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worden\Desktop\"/>
    </mc:Choice>
  </mc:AlternateContent>
  <workbookProtection lockStructure="1"/>
  <bookViews>
    <workbookView xWindow="120" yWindow="105" windowWidth="7515" windowHeight="7935" activeTab="2"/>
  </bookViews>
  <sheets>
    <sheet name="INSTRUCTIONS" sheetId="7" r:id="rId1"/>
    <sheet name="Grantee Information" sheetId="8" r:id="rId2"/>
    <sheet name="Event Log" sheetId="6" r:id="rId3"/>
    <sheet name="NEH Grants Event Log FY18" sheetId="9" state="hidden" r:id="rId4"/>
    <sheet name="Menu Options" sheetId="5" state="hidden" r:id="rId5"/>
  </sheets>
  <definedNames>
    <definedName name="EventVenueType">#REF!</definedName>
    <definedName name="_xlnm.Print_Area" localSheetId="2">'Event Log'!$B$1:$AE$17</definedName>
  </definedNames>
  <calcPr calcId="162913" concurrentCalc="0"/>
</workbook>
</file>

<file path=xl/calcChain.xml><?xml version="1.0" encoding="utf-8"?>
<calcChain xmlns="http://schemas.openxmlformats.org/spreadsheetml/2006/main">
  <c r="V7" i="6" l="1"/>
  <c r="X7" i="6"/>
  <c r="X55" i="6"/>
  <c r="X54" i="6"/>
  <c r="AG50" i="9"/>
  <c r="X53" i="6"/>
  <c r="X52" i="6"/>
  <c r="AG48" i="9"/>
  <c r="X51" i="6"/>
  <c r="X50" i="6"/>
  <c r="X49" i="6"/>
  <c r="AG45" i="9"/>
  <c r="X48" i="6"/>
  <c r="AG44" i="9"/>
  <c r="X47" i="6"/>
  <c r="X46" i="6"/>
  <c r="AG42" i="9"/>
  <c r="X45" i="6"/>
  <c r="AG41" i="9"/>
  <c r="X44" i="6"/>
  <c r="AG40" i="9"/>
  <c r="X43" i="6"/>
  <c r="X42" i="6"/>
  <c r="X41" i="6"/>
  <c r="AG37" i="9"/>
  <c r="X40" i="6"/>
  <c r="AG36" i="9"/>
  <c r="X39" i="6"/>
  <c r="X38" i="6"/>
  <c r="AG34" i="9"/>
  <c r="X37" i="6"/>
  <c r="AG33" i="9"/>
  <c r="X36" i="6"/>
  <c r="AG32" i="9"/>
  <c r="X35" i="6"/>
  <c r="X34" i="6"/>
  <c r="X33" i="6"/>
  <c r="AG29" i="9"/>
  <c r="X32" i="6"/>
  <c r="AG28" i="9"/>
  <c r="X31" i="6"/>
  <c r="X30" i="6"/>
  <c r="AG26" i="9"/>
  <c r="X29" i="6"/>
  <c r="AG25" i="9"/>
  <c r="X28" i="6"/>
  <c r="AG24" i="9"/>
  <c r="X27" i="6"/>
  <c r="X26" i="6"/>
  <c r="X25" i="6"/>
  <c r="AG21" i="9"/>
  <c r="X24" i="6"/>
  <c r="AG20" i="9"/>
  <c r="X23" i="6"/>
  <c r="X22" i="6"/>
  <c r="AG18" i="9"/>
  <c r="X21" i="6"/>
  <c r="AG17" i="9"/>
  <c r="X20" i="6"/>
  <c r="AG16" i="9"/>
  <c r="X19" i="6"/>
  <c r="X18" i="6"/>
  <c r="X17" i="6"/>
  <c r="AG13" i="9"/>
  <c r="X16" i="6"/>
  <c r="AG12" i="9"/>
  <c r="X15" i="6"/>
  <c r="X14" i="6"/>
  <c r="AG10" i="9"/>
  <c r="X13" i="6"/>
  <c r="AG9" i="9"/>
  <c r="X12" i="6"/>
  <c r="AG8" i="9"/>
  <c r="X11" i="6"/>
  <c r="X10" i="6"/>
  <c r="X9" i="6"/>
  <c r="AG5" i="9"/>
  <c r="X8" i="6"/>
  <c r="AG4" i="9"/>
  <c r="V55" i="6"/>
  <c r="AH51" i="9"/>
  <c r="V54" i="6"/>
  <c r="AH50" i="9"/>
  <c r="V53" i="6"/>
  <c r="AH49" i="9"/>
  <c r="V52" i="6"/>
  <c r="V51" i="6"/>
  <c r="V50" i="6"/>
  <c r="AH46" i="9"/>
  <c r="V49" i="6"/>
  <c r="AH45" i="9"/>
  <c r="V48" i="6"/>
  <c r="V47" i="6"/>
  <c r="AH43" i="9"/>
  <c r="V46" i="6"/>
  <c r="AH42" i="9"/>
  <c r="V45" i="6"/>
  <c r="AH41" i="9"/>
  <c r="V44" i="6"/>
  <c r="V43" i="6"/>
  <c r="V42" i="6"/>
  <c r="AH38" i="9"/>
  <c r="V41" i="6"/>
  <c r="AH37" i="9"/>
  <c r="V40" i="6"/>
  <c r="V39" i="6"/>
  <c r="AH35" i="9"/>
  <c r="V38" i="6"/>
  <c r="AH34" i="9"/>
  <c r="V37" i="6"/>
  <c r="AH33" i="9"/>
  <c r="V36" i="6"/>
  <c r="V35" i="6"/>
  <c r="V34" i="6"/>
  <c r="AH30" i="9"/>
  <c r="V33" i="6"/>
  <c r="AH29" i="9"/>
  <c r="V32" i="6"/>
  <c r="V31" i="6"/>
  <c r="AH27" i="9"/>
  <c r="V30" i="6"/>
  <c r="V29" i="6"/>
  <c r="AH25" i="9"/>
  <c r="V28" i="6"/>
  <c r="V27" i="6"/>
  <c r="V26" i="6"/>
  <c r="AH22" i="9"/>
  <c r="V25" i="6"/>
  <c r="AH21" i="9"/>
  <c r="V24" i="6"/>
  <c r="V23" i="6"/>
  <c r="AH19" i="9"/>
  <c r="V22" i="6"/>
  <c r="V21" i="6"/>
  <c r="AH17" i="9"/>
  <c r="V20" i="6"/>
  <c r="V19" i="6"/>
  <c r="V18" i="6"/>
  <c r="AH14" i="9"/>
  <c r="V17" i="6"/>
  <c r="AH13" i="9"/>
  <c r="V16" i="6"/>
  <c r="V15" i="6"/>
  <c r="AH11" i="9"/>
  <c r="V14" i="6"/>
  <c r="AH10" i="9"/>
  <c r="V13" i="6"/>
  <c r="AH9" i="9"/>
  <c r="V12" i="6"/>
  <c r="V11" i="6"/>
  <c r="V10" i="6"/>
  <c r="AH6" i="9"/>
  <c r="V9" i="6"/>
  <c r="AH5" i="9"/>
  <c r="V8" i="6"/>
  <c r="AH3" i="9"/>
  <c r="AI51" i="9"/>
  <c r="AG51" i="9"/>
  <c r="AE51" i="9"/>
  <c r="AB51" i="9"/>
  <c r="AA51" i="9"/>
  <c r="Z51" i="9"/>
  <c r="Y51" i="9"/>
  <c r="W51" i="9"/>
  <c r="V51" i="9"/>
  <c r="U51" i="9"/>
  <c r="R51" i="9"/>
  <c r="Q51" i="9"/>
  <c r="P51" i="9"/>
  <c r="O51" i="9"/>
  <c r="N51" i="9"/>
  <c r="M51" i="9"/>
  <c r="K51" i="9"/>
  <c r="J51" i="9"/>
  <c r="I51" i="9"/>
  <c r="H51" i="9"/>
  <c r="E51" i="9"/>
  <c r="B51" i="9"/>
  <c r="AI50" i="9"/>
  <c r="AE50" i="9"/>
  <c r="AB50" i="9"/>
  <c r="AA50" i="9"/>
  <c r="Z50" i="9"/>
  <c r="Y50" i="9"/>
  <c r="W50" i="9"/>
  <c r="V50" i="9"/>
  <c r="U50" i="9"/>
  <c r="R50" i="9"/>
  <c r="Q50" i="9"/>
  <c r="P50" i="9"/>
  <c r="O50" i="9"/>
  <c r="N50" i="9"/>
  <c r="M50" i="9"/>
  <c r="K50" i="9"/>
  <c r="J50" i="9"/>
  <c r="I50" i="9"/>
  <c r="H50" i="9"/>
  <c r="E50" i="9"/>
  <c r="B50" i="9"/>
  <c r="AI49" i="9"/>
  <c r="AG49" i="9"/>
  <c r="AE49" i="9"/>
  <c r="AB49" i="9"/>
  <c r="AA49" i="9"/>
  <c r="Z49" i="9"/>
  <c r="Y49" i="9"/>
  <c r="W49" i="9"/>
  <c r="V49" i="9"/>
  <c r="U49" i="9"/>
  <c r="R49" i="9"/>
  <c r="Q49" i="9"/>
  <c r="P49" i="9"/>
  <c r="O49" i="9"/>
  <c r="N49" i="9"/>
  <c r="M49" i="9"/>
  <c r="K49" i="9"/>
  <c r="J49" i="9"/>
  <c r="I49" i="9"/>
  <c r="H49" i="9"/>
  <c r="E49" i="9"/>
  <c r="B49" i="9"/>
  <c r="AI48" i="9"/>
  <c r="AH48" i="9"/>
  <c r="AE48" i="9"/>
  <c r="AB48" i="9"/>
  <c r="AA48" i="9"/>
  <c r="Z48" i="9"/>
  <c r="Y48" i="9"/>
  <c r="W48" i="9"/>
  <c r="V48" i="9"/>
  <c r="U48" i="9"/>
  <c r="R48" i="9"/>
  <c r="Q48" i="9"/>
  <c r="P48" i="9"/>
  <c r="O48" i="9"/>
  <c r="N48" i="9"/>
  <c r="M48" i="9"/>
  <c r="K48" i="9"/>
  <c r="J48" i="9"/>
  <c r="I48" i="9"/>
  <c r="H48" i="9"/>
  <c r="E48" i="9"/>
  <c r="B48" i="9"/>
  <c r="AI47" i="9"/>
  <c r="AH47" i="9"/>
  <c r="AG47" i="9"/>
  <c r="AE47" i="9"/>
  <c r="AB47" i="9"/>
  <c r="AA47" i="9"/>
  <c r="Z47" i="9"/>
  <c r="Y47" i="9"/>
  <c r="W47" i="9"/>
  <c r="V47" i="9"/>
  <c r="U47" i="9"/>
  <c r="R47" i="9"/>
  <c r="Q47" i="9"/>
  <c r="P47" i="9"/>
  <c r="O47" i="9"/>
  <c r="N47" i="9"/>
  <c r="M47" i="9"/>
  <c r="K47" i="9"/>
  <c r="J47" i="9"/>
  <c r="I47" i="9"/>
  <c r="H47" i="9"/>
  <c r="E47" i="9"/>
  <c r="B47" i="9"/>
  <c r="AI46" i="9"/>
  <c r="AG46" i="9"/>
  <c r="AE46" i="9"/>
  <c r="AB46" i="9"/>
  <c r="AA46" i="9"/>
  <c r="Z46" i="9"/>
  <c r="Y46" i="9"/>
  <c r="W46" i="9"/>
  <c r="V46" i="9"/>
  <c r="U46" i="9"/>
  <c r="R46" i="9"/>
  <c r="Q46" i="9"/>
  <c r="P46" i="9"/>
  <c r="O46" i="9"/>
  <c r="N46" i="9"/>
  <c r="M46" i="9"/>
  <c r="K46" i="9"/>
  <c r="J46" i="9"/>
  <c r="I46" i="9"/>
  <c r="H46" i="9"/>
  <c r="E46" i="9"/>
  <c r="B46" i="9"/>
  <c r="AI45" i="9"/>
  <c r="AE45" i="9"/>
  <c r="AB45" i="9"/>
  <c r="AA45" i="9"/>
  <c r="Z45" i="9"/>
  <c r="Y45" i="9"/>
  <c r="W45" i="9"/>
  <c r="V45" i="9"/>
  <c r="U45" i="9"/>
  <c r="R45" i="9"/>
  <c r="Q45" i="9"/>
  <c r="P45" i="9"/>
  <c r="O45" i="9"/>
  <c r="N45" i="9"/>
  <c r="M45" i="9"/>
  <c r="K45" i="9"/>
  <c r="J45" i="9"/>
  <c r="I45" i="9"/>
  <c r="H45" i="9"/>
  <c r="E45" i="9"/>
  <c r="B45" i="9"/>
  <c r="AI44" i="9"/>
  <c r="AH44" i="9"/>
  <c r="AE44" i="9"/>
  <c r="AB44" i="9"/>
  <c r="AA44" i="9"/>
  <c r="Z44" i="9"/>
  <c r="Y44" i="9"/>
  <c r="W44" i="9"/>
  <c r="V44" i="9"/>
  <c r="U44" i="9"/>
  <c r="R44" i="9"/>
  <c r="Q44" i="9"/>
  <c r="P44" i="9"/>
  <c r="O44" i="9"/>
  <c r="N44" i="9"/>
  <c r="M44" i="9"/>
  <c r="K44" i="9"/>
  <c r="J44" i="9"/>
  <c r="I44" i="9"/>
  <c r="H44" i="9"/>
  <c r="E44" i="9"/>
  <c r="B44" i="9"/>
  <c r="AI43" i="9"/>
  <c r="AG43" i="9"/>
  <c r="AE43" i="9"/>
  <c r="AB43" i="9"/>
  <c r="AA43" i="9"/>
  <c r="Z43" i="9"/>
  <c r="Y43" i="9"/>
  <c r="W43" i="9"/>
  <c r="V43" i="9"/>
  <c r="U43" i="9"/>
  <c r="R43" i="9"/>
  <c r="Q43" i="9"/>
  <c r="P43" i="9"/>
  <c r="O43" i="9"/>
  <c r="N43" i="9"/>
  <c r="M43" i="9"/>
  <c r="K43" i="9"/>
  <c r="J43" i="9"/>
  <c r="I43" i="9"/>
  <c r="H43" i="9"/>
  <c r="E43" i="9"/>
  <c r="B43" i="9"/>
  <c r="AI42" i="9"/>
  <c r="AE42" i="9"/>
  <c r="AB42" i="9"/>
  <c r="AA42" i="9"/>
  <c r="Z42" i="9"/>
  <c r="Y42" i="9"/>
  <c r="W42" i="9"/>
  <c r="V42" i="9"/>
  <c r="U42" i="9"/>
  <c r="R42" i="9"/>
  <c r="Q42" i="9"/>
  <c r="P42" i="9"/>
  <c r="O42" i="9"/>
  <c r="N42" i="9"/>
  <c r="M42" i="9"/>
  <c r="K42" i="9"/>
  <c r="J42" i="9"/>
  <c r="I42" i="9"/>
  <c r="H42" i="9"/>
  <c r="E42" i="9"/>
  <c r="B42" i="9"/>
  <c r="AI41" i="9"/>
  <c r="AE41" i="9"/>
  <c r="AB41" i="9"/>
  <c r="AA41" i="9"/>
  <c r="Z41" i="9"/>
  <c r="Y41" i="9"/>
  <c r="W41" i="9"/>
  <c r="V41" i="9"/>
  <c r="U41" i="9"/>
  <c r="R41" i="9"/>
  <c r="Q41" i="9"/>
  <c r="P41" i="9"/>
  <c r="O41" i="9"/>
  <c r="N41" i="9"/>
  <c r="M41" i="9"/>
  <c r="K41" i="9"/>
  <c r="J41" i="9"/>
  <c r="I41" i="9"/>
  <c r="H41" i="9"/>
  <c r="E41" i="9"/>
  <c r="B41" i="9"/>
  <c r="AI40" i="9"/>
  <c r="AH40" i="9"/>
  <c r="AE40" i="9"/>
  <c r="AB40" i="9"/>
  <c r="AA40" i="9"/>
  <c r="Z40" i="9"/>
  <c r="Y40" i="9"/>
  <c r="W40" i="9"/>
  <c r="V40" i="9"/>
  <c r="U40" i="9"/>
  <c r="R40" i="9"/>
  <c r="Q40" i="9"/>
  <c r="P40" i="9"/>
  <c r="O40" i="9"/>
  <c r="N40" i="9"/>
  <c r="M40" i="9"/>
  <c r="K40" i="9"/>
  <c r="J40" i="9"/>
  <c r="I40" i="9"/>
  <c r="H40" i="9"/>
  <c r="E40" i="9"/>
  <c r="B40" i="9"/>
  <c r="AI39" i="9"/>
  <c r="AH39" i="9"/>
  <c r="AG39" i="9"/>
  <c r="AE39" i="9"/>
  <c r="AB39" i="9"/>
  <c r="AA39" i="9"/>
  <c r="Z39" i="9"/>
  <c r="Y39" i="9"/>
  <c r="W39" i="9"/>
  <c r="V39" i="9"/>
  <c r="U39" i="9"/>
  <c r="R39" i="9"/>
  <c r="Q39" i="9"/>
  <c r="P39" i="9"/>
  <c r="O39" i="9"/>
  <c r="N39" i="9"/>
  <c r="M39" i="9"/>
  <c r="K39" i="9"/>
  <c r="J39" i="9"/>
  <c r="I39" i="9"/>
  <c r="H39" i="9"/>
  <c r="E39" i="9"/>
  <c r="B39" i="9"/>
  <c r="AI38" i="9"/>
  <c r="AG38" i="9"/>
  <c r="AE38" i="9"/>
  <c r="AB38" i="9"/>
  <c r="AA38" i="9"/>
  <c r="Z38" i="9"/>
  <c r="Y38" i="9"/>
  <c r="W38" i="9"/>
  <c r="V38" i="9"/>
  <c r="U38" i="9"/>
  <c r="R38" i="9"/>
  <c r="Q38" i="9"/>
  <c r="P38" i="9"/>
  <c r="O38" i="9"/>
  <c r="N38" i="9"/>
  <c r="M38" i="9"/>
  <c r="K38" i="9"/>
  <c r="J38" i="9"/>
  <c r="I38" i="9"/>
  <c r="H38" i="9"/>
  <c r="E38" i="9"/>
  <c r="B38" i="9"/>
  <c r="AI37" i="9"/>
  <c r="AE37" i="9"/>
  <c r="AB37" i="9"/>
  <c r="AA37" i="9"/>
  <c r="Z37" i="9"/>
  <c r="Y37" i="9"/>
  <c r="W37" i="9"/>
  <c r="V37" i="9"/>
  <c r="U37" i="9"/>
  <c r="R37" i="9"/>
  <c r="Q37" i="9"/>
  <c r="P37" i="9"/>
  <c r="O37" i="9"/>
  <c r="N37" i="9"/>
  <c r="M37" i="9"/>
  <c r="K37" i="9"/>
  <c r="J37" i="9"/>
  <c r="I37" i="9"/>
  <c r="H37" i="9"/>
  <c r="E37" i="9"/>
  <c r="B37" i="9"/>
  <c r="AI36" i="9"/>
  <c r="AH36" i="9"/>
  <c r="AE36" i="9"/>
  <c r="AB36" i="9"/>
  <c r="AA36" i="9"/>
  <c r="Z36" i="9"/>
  <c r="Y36" i="9"/>
  <c r="W36" i="9"/>
  <c r="V36" i="9"/>
  <c r="U36" i="9"/>
  <c r="R36" i="9"/>
  <c r="Q36" i="9"/>
  <c r="P36" i="9"/>
  <c r="O36" i="9"/>
  <c r="N36" i="9"/>
  <c r="M36" i="9"/>
  <c r="K36" i="9"/>
  <c r="J36" i="9"/>
  <c r="I36" i="9"/>
  <c r="H36" i="9"/>
  <c r="E36" i="9"/>
  <c r="B36" i="9"/>
  <c r="AI35" i="9"/>
  <c r="AG35" i="9"/>
  <c r="AE35" i="9"/>
  <c r="AB35" i="9"/>
  <c r="AA35" i="9"/>
  <c r="Z35" i="9"/>
  <c r="Y35" i="9"/>
  <c r="W35" i="9"/>
  <c r="V35" i="9"/>
  <c r="U35" i="9"/>
  <c r="R35" i="9"/>
  <c r="Q35" i="9"/>
  <c r="P35" i="9"/>
  <c r="O35" i="9"/>
  <c r="N35" i="9"/>
  <c r="M35" i="9"/>
  <c r="K35" i="9"/>
  <c r="J35" i="9"/>
  <c r="I35" i="9"/>
  <c r="H35" i="9"/>
  <c r="E35" i="9"/>
  <c r="B35" i="9"/>
  <c r="AI34" i="9"/>
  <c r="AE34" i="9"/>
  <c r="AB34" i="9"/>
  <c r="AA34" i="9"/>
  <c r="Z34" i="9"/>
  <c r="Y34" i="9"/>
  <c r="W34" i="9"/>
  <c r="V34" i="9"/>
  <c r="U34" i="9"/>
  <c r="R34" i="9"/>
  <c r="Q34" i="9"/>
  <c r="P34" i="9"/>
  <c r="O34" i="9"/>
  <c r="N34" i="9"/>
  <c r="M34" i="9"/>
  <c r="K34" i="9"/>
  <c r="J34" i="9"/>
  <c r="I34" i="9"/>
  <c r="H34" i="9"/>
  <c r="E34" i="9"/>
  <c r="B34" i="9"/>
  <c r="AI33" i="9"/>
  <c r="AE33" i="9"/>
  <c r="AB33" i="9"/>
  <c r="AA33" i="9"/>
  <c r="Z33" i="9"/>
  <c r="Y33" i="9"/>
  <c r="W33" i="9"/>
  <c r="V33" i="9"/>
  <c r="U33" i="9"/>
  <c r="R33" i="9"/>
  <c r="Q33" i="9"/>
  <c r="P33" i="9"/>
  <c r="O33" i="9"/>
  <c r="N33" i="9"/>
  <c r="M33" i="9"/>
  <c r="K33" i="9"/>
  <c r="J33" i="9"/>
  <c r="I33" i="9"/>
  <c r="H33" i="9"/>
  <c r="E33" i="9"/>
  <c r="B33" i="9"/>
  <c r="AI32" i="9"/>
  <c r="AH32" i="9"/>
  <c r="AE32" i="9"/>
  <c r="AB32" i="9"/>
  <c r="AA32" i="9"/>
  <c r="Z32" i="9"/>
  <c r="Y32" i="9"/>
  <c r="W32" i="9"/>
  <c r="V32" i="9"/>
  <c r="U32" i="9"/>
  <c r="R32" i="9"/>
  <c r="Q32" i="9"/>
  <c r="P32" i="9"/>
  <c r="O32" i="9"/>
  <c r="N32" i="9"/>
  <c r="M32" i="9"/>
  <c r="K32" i="9"/>
  <c r="J32" i="9"/>
  <c r="I32" i="9"/>
  <c r="H32" i="9"/>
  <c r="E32" i="9"/>
  <c r="B32" i="9"/>
  <c r="AI31" i="9"/>
  <c r="AH31" i="9"/>
  <c r="AG31" i="9"/>
  <c r="AE31" i="9"/>
  <c r="AB31" i="9"/>
  <c r="AA31" i="9"/>
  <c r="Z31" i="9"/>
  <c r="Y31" i="9"/>
  <c r="W31" i="9"/>
  <c r="V31" i="9"/>
  <c r="U31" i="9"/>
  <c r="R31" i="9"/>
  <c r="Q31" i="9"/>
  <c r="P31" i="9"/>
  <c r="O31" i="9"/>
  <c r="N31" i="9"/>
  <c r="M31" i="9"/>
  <c r="K31" i="9"/>
  <c r="J31" i="9"/>
  <c r="I31" i="9"/>
  <c r="H31" i="9"/>
  <c r="E31" i="9"/>
  <c r="B31" i="9"/>
  <c r="AI30" i="9"/>
  <c r="AG30" i="9"/>
  <c r="AE30" i="9"/>
  <c r="AB30" i="9"/>
  <c r="AA30" i="9"/>
  <c r="Z30" i="9"/>
  <c r="Y30" i="9"/>
  <c r="W30" i="9"/>
  <c r="V30" i="9"/>
  <c r="U30" i="9"/>
  <c r="R30" i="9"/>
  <c r="Q30" i="9"/>
  <c r="P30" i="9"/>
  <c r="O30" i="9"/>
  <c r="N30" i="9"/>
  <c r="M30" i="9"/>
  <c r="K30" i="9"/>
  <c r="J30" i="9"/>
  <c r="I30" i="9"/>
  <c r="H30" i="9"/>
  <c r="E30" i="9"/>
  <c r="B30" i="9"/>
  <c r="AI29" i="9"/>
  <c r="AE29" i="9"/>
  <c r="AB29" i="9"/>
  <c r="AA29" i="9"/>
  <c r="Z29" i="9"/>
  <c r="Y29" i="9"/>
  <c r="W29" i="9"/>
  <c r="V29" i="9"/>
  <c r="U29" i="9"/>
  <c r="R29" i="9"/>
  <c r="Q29" i="9"/>
  <c r="P29" i="9"/>
  <c r="O29" i="9"/>
  <c r="N29" i="9"/>
  <c r="M29" i="9"/>
  <c r="K29" i="9"/>
  <c r="J29" i="9"/>
  <c r="I29" i="9"/>
  <c r="H29" i="9"/>
  <c r="E29" i="9"/>
  <c r="B29" i="9"/>
  <c r="AI28" i="9"/>
  <c r="AH28" i="9"/>
  <c r="AE28" i="9"/>
  <c r="AB28" i="9"/>
  <c r="AA28" i="9"/>
  <c r="Z28" i="9"/>
  <c r="Y28" i="9"/>
  <c r="W28" i="9"/>
  <c r="V28" i="9"/>
  <c r="U28" i="9"/>
  <c r="R28" i="9"/>
  <c r="Q28" i="9"/>
  <c r="P28" i="9"/>
  <c r="O28" i="9"/>
  <c r="N28" i="9"/>
  <c r="M28" i="9"/>
  <c r="K28" i="9"/>
  <c r="J28" i="9"/>
  <c r="I28" i="9"/>
  <c r="H28" i="9"/>
  <c r="E28" i="9"/>
  <c r="B28" i="9"/>
  <c r="AI27" i="9"/>
  <c r="AG27" i="9"/>
  <c r="AE27" i="9"/>
  <c r="AB27" i="9"/>
  <c r="AA27" i="9"/>
  <c r="Z27" i="9"/>
  <c r="Y27" i="9"/>
  <c r="W27" i="9"/>
  <c r="V27" i="9"/>
  <c r="U27" i="9"/>
  <c r="R27" i="9"/>
  <c r="Q27" i="9"/>
  <c r="P27" i="9"/>
  <c r="O27" i="9"/>
  <c r="N27" i="9"/>
  <c r="M27" i="9"/>
  <c r="K27" i="9"/>
  <c r="J27" i="9"/>
  <c r="I27" i="9"/>
  <c r="H27" i="9"/>
  <c r="E27" i="9"/>
  <c r="B27" i="9"/>
  <c r="AI26" i="9"/>
  <c r="AH26" i="9"/>
  <c r="AE26" i="9"/>
  <c r="AB26" i="9"/>
  <c r="AA26" i="9"/>
  <c r="Z26" i="9"/>
  <c r="Y26" i="9"/>
  <c r="W26" i="9"/>
  <c r="V26" i="9"/>
  <c r="U26" i="9"/>
  <c r="R26" i="9"/>
  <c r="Q26" i="9"/>
  <c r="P26" i="9"/>
  <c r="O26" i="9"/>
  <c r="N26" i="9"/>
  <c r="M26" i="9"/>
  <c r="K26" i="9"/>
  <c r="J26" i="9"/>
  <c r="I26" i="9"/>
  <c r="H26" i="9"/>
  <c r="E26" i="9"/>
  <c r="B26" i="9"/>
  <c r="AI25" i="9"/>
  <c r="AE25" i="9"/>
  <c r="AB25" i="9"/>
  <c r="AA25" i="9"/>
  <c r="Z25" i="9"/>
  <c r="Y25" i="9"/>
  <c r="W25" i="9"/>
  <c r="V25" i="9"/>
  <c r="U25" i="9"/>
  <c r="R25" i="9"/>
  <c r="Q25" i="9"/>
  <c r="P25" i="9"/>
  <c r="O25" i="9"/>
  <c r="N25" i="9"/>
  <c r="M25" i="9"/>
  <c r="K25" i="9"/>
  <c r="J25" i="9"/>
  <c r="I25" i="9"/>
  <c r="H25" i="9"/>
  <c r="E25" i="9"/>
  <c r="B25" i="9"/>
  <c r="AI24" i="9"/>
  <c r="AH24" i="9"/>
  <c r="AE24" i="9"/>
  <c r="AB24" i="9"/>
  <c r="AA24" i="9"/>
  <c r="Z24" i="9"/>
  <c r="Y24" i="9"/>
  <c r="W24" i="9"/>
  <c r="V24" i="9"/>
  <c r="U24" i="9"/>
  <c r="R24" i="9"/>
  <c r="Q24" i="9"/>
  <c r="P24" i="9"/>
  <c r="O24" i="9"/>
  <c r="N24" i="9"/>
  <c r="M24" i="9"/>
  <c r="K24" i="9"/>
  <c r="J24" i="9"/>
  <c r="I24" i="9"/>
  <c r="H24" i="9"/>
  <c r="E24" i="9"/>
  <c r="B24" i="9"/>
  <c r="AI23" i="9"/>
  <c r="AH23" i="9"/>
  <c r="AG23" i="9"/>
  <c r="AE23" i="9"/>
  <c r="AB23" i="9"/>
  <c r="AA23" i="9"/>
  <c r="Z23" i="9"/>
  <c r="Y23" i="9"/>
  <c r="W23" i="9"/>
  <c r="V23" i="9"/>
  <c r="U23" i="9"/>
  <c r="R23" i="9"/>
  <c r="Q23" i="9"/>
  <c r="P23" i="9"/>
  <c r="O23" i="9"/>
  <c r="N23" i="9"/>
  <c r="M23" i="9"/>
  <c r="K23" i="9"/>
  <c r="J23" i="9"/>
  <c r="I23" i="9"/>
  <c r="H23" i="9"/>
  <c r="E23" i="9"/>
  <c r="B23" i="9"/>
  <c r="AI22" i="9"/>
  <c r="AG22" i="9"/>
  <c r="AE22" i="9"/>
  <c r="AB22" i="9"/>
  <c r="AA22" i="9"/>
  <c r="Z22" i="9"/>
  <c r="Y22" i="9"/>
  <c r="W22" i="9"/>
  <c r="V22" i="9"/>
  <c r="U22" i="9"/>
  <c r="R22" i="9"/>
  <c r="Q22" i="9"/>
  <c r="P22" i="9"/>
  <c r="O22" i="9"/>
  <c r="N22" i="9"/>
  <c r="M22" i="9"/>
  <c r="K22" i="9"/>
  <c r="J22" i="9"/>
  <c r="I22" i="9"/>
  <c r="H22" i="9"/>
  <c r="E22" i="9"/>
  <c r="B22" i="9"/>
  <c r="AI21" i="9"/>
  <c r="AE21" i="9"/>
  <c r="AB21" i="9"/>
  <c r="AA21" i="9"/>
  <c r="Z21" i="9"/>
  <c r="Y21" i="9"/>
  <c r="W21" i="9"/>
  <c r="V21" i="9"/>
  <c r="U21" i="9"/>
  <c r="R21" i="9"/>
  <c r="Q21" i="9"/>
  <c r="P21" i="9"/>
  <c r="O21" i="9"/>
  <c r="N21" i="9"/>
  <c r="M21" i="9"/>
  <c r="K21" i="9"/>
  <c r="J21" i="9"/>
  <c r="I21" i="9"/>
  <c r="H21" i="9"/>
  <c r="E21" i="9"/>
  <c r="B21" i="9"/>
  <c r="AI20" i="9"/>
  <c r="AH20" i="9"/>
  <c r="AE20" i="9"/>
  <c r="AB20" i="9"/>
  <c r="AA20" i="9"/>
  <c r="Z20" i="9"/>
  <c r="Y20" i="9"/>
  <c r="W20" i="9"/>
  <c r="V20" i="9"/>
  <c r="U20" i="9"/>
  <c r="R20" i="9"/>
  <c r="Q20" i="9"/>
  <c r="P20" i="9"/>
  <c r="O20" i="9"/>
  <c r="N20" i="9"/>
  <c r="M20" i="9"/>
  <c r="K20" i="9"/>
  <c r="J20" i="9"/>
  <c r="I20" i="9"/>
  <c r="H20" i="9"/>
  <c r="E20" i="9"/>
  <c r="B20" i="9"/>
  <c r="AI19" i="9"/>
  <c r="AG19" i="9"/>
  <c r="AE19" i="9"/>
  <c r="AB19" i="9"/>
  <c r="AA19" i="9"/>
  <c r="Z19" i="9"/>
  <c r="Y19" i="9"/>
  <c r="W19" i="9"/>
  <c r="V19" i="9"/>
  <c r="U19" i="9"/>
  <c r="R19" i="9"/>
  <c r="Q19" i="9"/>
  <c r="P19" i="9"/>
  <c r="O19" i="9"/>
  <c r="N19" i="9"/>
  <c r="M19" i="9"/>
  <c r="K19" i="9"/>
  <c r="J19" i="9"/>
  <c r="I19" i="9"/>
  <c r="H19" i="9"/>
  <c r="E19" i="9"/>
  <c r="B19" i="9"/>
  <c r="AI18" i="9"/>
  <c r="AH18" i="9"/>
  <c r="AE18" i="9"/>
  <c r="AB18" i="9"/>
  <c r="AA18" i="9"/>
  <c r="Z18" i="9"/>
  <c r="Y18" i="9"/>
  <c r="W18" i="9"/>
  <c r="V18" i="9"/>
  <c r="U18" i="9"/>
  <c r="R18" i="9"/>
  <c r="Q18" i="9"/>
  <c r="P18" i="9"/>
  <c r="O18" i="9"/>
  <c r="N18" i="9"/>
  <c r="M18" i="9"/>
  <c r="K18" i="9"/>
  <c r="J18" i="9"/>
  <c r="I18" i="9"/>
  <c r="H18" i="9"/>
  <c r="E18" i="9"/>
  <c r="B18" i="9"/>
  <c r="AI17" i="9"/>
  <c r="AE17" i="9"/>
  <c r="AB17" i="9"/>
  <c r="AA17" i="9"/>
  <c r="Z17" i="9"/>
  <c r="Y17" i="9"/>
  <c r="W17" i="9"/>
  <c r="V17" i="9"/>
  <c r="U17" i="9"/>
  <c r="R17" i="9"/>
  <c r="Q17" i="9"/>
  <c r="P17" i="9"/>
  <c r="O17" i="9"/>
  <c r="N17" i="9"/>
  <c r="M17" i="9"/>
  <c r="K17" i="9"/>
  <c r="J17" i="9"/>
  <c r="I17" i="9"/>
  <c r="H17" i="9"/>
  <c r="E17" i="9"/>
  <c r="B17" i="9"/>
  <c r="AI16" i="9"/>
  <c r="AH16" i="9"/>
  <c r="AE16" i="9"/>
  <c r="AB16" i="9"/>
  <c r="AA16" i="9"/>
  <c r="Z16" i="9"/>
  <c r="Y16" i="9"/>
  <c r="W16" i="9"/>
  <c r="V16" i="9"/>
  <c r="U16" i="9"/>
  <c r="R16" i="9"/>
  <c r="Q16" i="9"/>
  <c r="P16" i="9"/>
  <c r="O16" i="9"/>
  <c r="N16" i="9"/>
  <c r="M16" i="9"/>
  <c r="K16" i="9"/>
  <c r="J16" i="9"/>
  <c r="I16" i="9"/>
  <c r="H16" i="9"/>
  <c r="E16" i="9"/>
  <c r="B16" i="9"/>
  <c r="AI15" i="9"/>
  <c r="AH15" i="9"/>
  <c r="AG15" i="9"/>
  <c r="AE15" i="9"/>
  <c r="AB15" i="9"/>
  <c r="AA15" i="9"/>
  <c r="Z15" i="9"/>
  <c r="Y15" i="9"/>
  <c r="W15" i="9"/>
  <c r="V15" i="9"/>
  <c r="U15" i="9"/>
  <c r="R15" i="9"/>
  <c r="Q15" i="9"/>
  <c r="P15" i="9"/>
  <c r="O15" i="9"/>
  <c r="N15" i="9"/>
  <c r="M15" i="9"/>
  <c r="K15" i="9"/>
  <c r="J15" i="9"/>
  <c r="I15" i="9"/>
  <c r="H15" i="9"/>
  <c r="E15" i="9"/>
  <c r="B15" i="9"/>
  <c r="AI14" i="9"/>
  <c r="AG14" i="9"/>
  <c r="AE14" i="9"/>
  <c r="AB14" i="9"/>
  <c r="AA14" i="9"/>
  <c r="Z14" i="9"/>
  <c r="Y14" i="9"/>
  <c r="W14" i="9"/>
  <c r="V14" i="9"/>
  <c r="U14" i="9"/>
  <c r="R14" i="9"/>
  <c r="Q14" i="9"/>
  <c r="P14" i="9"/>
  <c r="O14" i="9"/>
  <c r="N14" i="9"/>
  <c r="M14" i="9"/>
  <c r="K14" i="9"/>
  <c r="J14" i="9"/>
  <c r="I14" i="9"/>
  <c r="H14" i="9"/>
  <c r="E14" i="9"/>
  <c r="B14" i="9"/>
  <c r="AI13" i="9"/>
  <c r="AE13" i="9"/>
  <c r="AB13" i="9"/>
  <c r="AA13" i="9"/>
  <c r="Z13" i="9"/>
  <c r="Y13" i="9"/>
  <c r="W13" i="9"/>
  <c r="V13" i="9"/>
  <c r="U13" i="9"/>
  <c r="R13" i="9"/>
  <c r="Q13" i="9"/>
  <c r="P13" i="9"/>
  <c r="O13" i="9"/>
  <c r="N13" i="9"/>
  <c r="M13" i="9"/>
  <c r="K13" i="9"/>
  <c r="J13" i="9"/>
  <c r="I13" i="9"/>
  <c r="H13" i="9"/>
  <c r="E13" i="9"/>
  <c r="B13" i="9"/>
  <c r="AI12" i="9"/>
  <c r="AH12" i="9"/>
  <c r="AE12" i="9"/>
  <c r="AB12" i="9"/>
  <c r="AA12" i="9"/>
  <c r="Z12" i="9"/>
  <c r="Y12" i="9"/>
  <c r="W12" i="9"/>
  <c r="V12" i="9"/>
  <c r="U12" i="9"/>
  <c r="R12" i="9"/>
  <c r="Q12" i="9"/>
  <c r="P12" i="9"/>
  <c r="O12" i="9"/>
  <c r="N12" i="9"/>
  <c r="M12" i="9"/>
  <c r="K12" i="9"/>
  <c r="J12" i="9"/>
  <c r="I12" i="9"/>
  <c r="H12" i="9"/>
  <c r="E12" i="9"/>
  <c r="B12" i="9"/>
  <c r="AI11" i="9"/>
  <c r="AG11" i="9"/>
  <c r="AE11" i="9"/>
  <c r="AB11" i="9"/>
  <c r="AA11" i="9"/>
  <c r="Z11" i="9"/>
  <c r="Y11" i="9"/>
  <c r="W11" i="9"/>
  <c r="V11" i="9"/>
  <c r="U11" i="9"/>
  <c r="R11" i="9"/>
  <c r="Q11" i="9"/>
  <c r="P11" i="9"/>
  <c r="O11" i="9"/>
  <c r="N11" i="9"/>
  <c r="M11" i="9"/>
  <c r="K11" i="9"/>
  <c r="J11" i="9"/>
  <c r="I11" i="9"/>
  <c r="H11" i="9"/>
  <c r="E11" i="9"/>
  <c r="B11" i="9"/>
  <c r="AI10" i="9"/>
  <c r="AE10" i="9"/>
  <c r="AB10" i="9"/>
  <c r="AA10" i="9"/>
  <c r="Z10" i="9"/>
  <c r="Y10" i="9"/>
  <c r="W10" i="9"/>
  <c r="V10" i="9"/>
  <c r="U10" i="9"/>
  <c r="R10" i="9"/>
  <c r="Q10" i="9"/>
  <c r="P10" i="9"/>
  <c r="O10" i="9"/>
  <c r="N10" i="9"/>
  <c r="M10" i="9"/>
  <c r="K10" i="9"/>
  <c r="J10" i="9"/>
  <c r="I10" i="9"/>
  <c r="H10" i="9"/>
  <c r="E10" i="9"/>
  <c r="B10" i="9"/>
  <c r="AI9" i="9"/>
  <c r="AE9" i="9"/>
  <c r="AB9" i="9"/>
  <c r="AA9" i="9"/>
  <c r="Z9" i="9"/>
  <c r="Y9" i="9"/>
  <c r="W9" i="9"/>
  <c r="V9" i="9"/>
  <c r="U9" i="9"/>
  <c r="R9" i="9"/>
  <c r="Q9" i="9"/>
  <c r="P9" i="9"/>
  <c r="O9" i="9"/>
  <c r="N9" i="9"/>
  <c r="M9" i="9"/>
  <c r="K9" i="9"/>
  <c r="J9" i="9"/>
  <c r="I9" i="9"/>
  <c r="H9" i="9"/>
  <c r="E9" i="9"/>
  <c r="B9" i="9"/>
  <c r="AI8" i="9"/>
  <c r="AH8" i="9"/>
  <c r="AE8" i="9"/>
  <c r="AB8" i="9"/>
  <c r="AA8" i="9"/>
  <c r="Z8" i="9"/>
  <c r="Y8" i="9"/>
  <c r="W8" i="9"/>
  <c r="V8" i="9"/>
  <c r="U8" i="9"/>
  <c r="R8" i="9"/>
  <c r="Q8" i="9"/>
  <c r="P8" i="9"/>
  <c r="O8" i="9"/>
  <c r="N8" i="9"/>
  <c r="M8" i="9"/>
  <c r="K8" i="9"/>
  <c r="J8" i="9"/>
  <c r="I8" i="9"/>
  <c r="H8" i="9"/>
  <c r="E8" i="9"/>
  <c r="B8" i="9"/>
  <c r="AI7" i="9"/>
  <c r="AH7" i="9"/>
  <c r="AG7" i="9"/>
  <c r="AE7" i="9"/>
  <c r="AB7" i="9"/>
  <c r="AA7" i="9"/>
  <c r="Z7" i="9"/>
  <c r="Y7" i="9"/>
  <c r="W7" i="9"/>
  <c r="V7" i="9"/>
  <c r="U7" i="9"/>
  <c r="R7" i="9"/>
  <c r="Q7" i="9"/>
  <c r="P7" i="9"/>
  <c r="O7" i="9"/>
  <c r="N7" i="9"/>
  <c r="M7" i="9"/>
  <c r="K7" i="9"/>
  <c r="J7" i="9"/>
  <c r="I7" i="9"/>
  <c r="H7" i="9"/>
  <c r="E7" i="9"/>
  <c r="B7" i="9"/>
  <c r="AI6" i="9"/>
  <c r="AG6" i="9"/>
  <c r="AE6" i="9"/>
  <c r="AB6" i="9"/>
  <c r="AA6" i="9"/>
  <c r="Z6" i="9"/>
  <c r="Y6" i="9"/>
  <c r="W6" i="9"/>
  <c r="V6" i="9"/>
  <c r="U6" i="9"/>
  <c r="R6" i="9"/>
  <c r="Q6" i="9"/>
  <c r="P6" i="9"/>
  <c r="O6" i="9"/>
  <c r="N6" i="9"/>
  <c r="M6" i="9"/>
  <c r="K6" i="9"/>
  <c r="J6" i="9"/>
  <c r="I6" i="9"/>
  <c r="H6" i="9"/>
  <c r="E6" i="9"/>
  <c r="B6" i="9"/>
  <c r="AI5" i="9"/>
  <c r="AE5" i="9"/>
  <c r="AB5" i="9"/>
  <c r="AA5" i="9"/>
  <c r="Z5" i="9"/>
  <c r="Y5" i="9"/>
  <c r="W5" i="9"/>
  <c r="V5" i="9"/>
  <c r="U5" i="9"/>
  <c r="R5" i="9"/>
  <c r="Q5" i="9"/>
  <c r="P5" i="9"/>
  <c r="O5" i="9"/>
  <c r="N5" i="9"/>
  <c r="M5" i="9"/>
  <c r="K5" i="9"/>
  <c r="J5" i="9"/>
  <c r="I5" i="9"/>
  <c r="H5" i="9"/>
  <c r="E5" i="9"/>
  <c r="B5" i="9"/>
  <c r="AI4" i="9"/>
  <c r="AH4" i="9"/>
  <c r="AE4" i="9"/>
  <c r="AB4" i="9"/>
  <c r="AA4" i="9"/>
  <c r="Z4" i="9"/>
  <c r="Y4" i="9"/>
  <c r="W4" i="9"/>
  <c r="V4" i="9"/>
  <c r="U4" i="9"/>
  <c r="R4" i="9"/>
  <c r="Q4" i="9"/>
  <c r="P4" i="9"/>
  <c r="O4" i="9"/>
  <c r="N4" i="9"/>
  <c r="M4" i="9"/>
  <c r="K4" i="9"/>
  <c r="J4" i="9"/>
  <c r="I4" i="9"/>
  <c r="H4" i="9"/>
  <c r="E4" i="9"/>
  <c r="B4" i="9"/>
  <c r="AI3" i="9"/>
  <c r="AG3" i="9"/>
  <c r="AE3" i="9"/>
  <c r="AB3" i="9"/>
  <c r="AA3" i="9"/>
  <c r="Z3" i="9"/>
  <c r="Y3" i="9"/>
  <c r="W3" i="9"/>
  <c r="V3" i="9"/>
  <c r="U3" i="9"/>
  <c r="R3" i="9"/>
  <c r="Q3" i="9"/>
  <c r="P3" i="9"/>
  <c r="O3" i="9"/>
  <c r="N3" i="9"/>
  <c r="M3" i="9"/>
  <c r="K3" i="9"/>
  <c r="J3" i="9"/>
  <c r="I3" i="9"/>
  <c r="H3" i="9"/>
  <c r="E3" i="9"/>
  <c r="B3" i="9"/>
  <c r="AI2" i="9"/>
  <c r="AE2" i="9"/>
  <c r="AB2" i="9"/>
  <c r="AA2" i="9"/>
  <c r="Z2" i="9"/>
  <c r="Y2" i="9"/>
  <c r="W2" i="9"/>
  <c r="V2" i="9"/>
  <c r="U2" i="9"/>
  <c r="R2" i="9"/>
  <c r="Q2" i="9"/>
  <c r="O2" i="9"/>
  <c r="N2" i="9"/>
  <c r="M2" i="9"/>
  <c r="K2" i="9"/>
  <c r="J2" i="9"/>
  <c r="I2" i="9"/>
  <c r="H2" i="9"/>
  <c r="E2" i="9"/>
  <c r="X6" i="6"/>
  <c r="AG2" i="9"/>
  <c r="V6" i="6"/>
  <c r="AH2" i="9"/>
  <c r="B2" i="9"/>
  <c r="P2" i="9"/>
</calcChain>
</file>

<file path=xl/sharedStrings.xml><?xml version="1.0" encoding="utf-8"?>
<sst xmlns="http://schemas.openxmlformats.org/spreadsheetml/2006/main" count="337" uniqueCount="220">
  <si>
    <t>Time</t>
  </si>
  <si>
    <t>US Cong District</t>
  </si>
  <si>
    <t>Coordinator Name</t>
  </si>
  <si>
    <t>Coord Phone</t>
  </si>
  <si>
    <t>Coord Email</t>
  </si>
  <si>
    <t>Event Location Street Address</t>
  </si>
  <si>
    <t>Event Location City</t>
  </si>
  <si>
    <t>Event Location Zip</t>
  </si>
  <si>
    <t>Event Venue Type</t>
  </si>
  <si>
    <t>Event Location Name</t>
  </si>
  <si>
    <t>Primary Humanities Discipline Type</t>
  </si>
  <si>
    <t>Secondary Humanities Discipline Type</t>
  </si>
  <si>
    <t>Anthropology</t>
  </si>
  <si>
    <t>Archaeology</t>
  </si>
  <si>
    <t>Architecture</t>
  </si>
  <si>
    <t>Art History or Criticism</t>
  </si>
  <si>
    <t>Classics</t>
  </si>
  <si>
    <t>Ethics</t>
  </si>
  <si>
    <t>Government</t>
  </si>
  <si>
    <t>History</t>
  </si>
  <si>
    <t>Language</t>
  </si>
  <si>
    <t>Law</t>
  </si>
  <si>
    <t>Literature</t>
  </si>
  <si>
    <t>Festivals</t>
  </si>
  <si>
    <t>Philosophy</t>
  </si>
  <si>
    <t>Poetry</t>
  </si>
  <si>
    <t>Religion</t>
  </si>
  <si>
    <t>Museum</t>
  </si>
  <si>
    <t>Library</t>
  </si>
  <si>
    <t>Other Cultural Org</t>
  </si>
  <si>
    <t>K12 School</t>
  </si>
  <si>
    <t>College</t>
  </si>
  <si>
    <t>Civic</t>
  </si>
  <si>
    <t>Community Ctrs</t>
  </si>
  <si>
    <t>Business</t>
  </si>
  <si>
    <t>Other</t>
  </si>
  <si>
    <t>Allegany</t>
  </si>
  <si>
    <t>District 1</t>
  </si>
  <si>
    <t>Anne Arundel</t>
  </si>
  <si>
    <t>District 2</t>
  </si>
  <si>
    <t>District 3</t>
  </si>
  <si>
    <t>Baltimore City</t>
  </si>
  <si>
    <t>District 4</t>
  </si>
  <si>
    <t>Calvert</t>
  </si>
  <si>
    <t>District 5</t>
  </si>
  <si>
    <t>Caroline</t>
  </si>
  <si>
    <t>District 6</t>
  </si>
  <si>
    <t>Carroll</t>
  </si>
  <si>
    <t>District 7</t>
  </si>
  <si>
    <t>Cecil</t>
  </si>
  <si>
    <t>District 8</t>
  </si>
  <si>
    <t>Charles</t>
  </si>
  <si>
    <t>Dorchester</t>
  </si>
  <si>
    <t>Frederick</t>
  </si>
  <si>
    <t>Garrett</t>
  </si>
  <si>
    <t>Harford</t>
  </si>
  <si>
    <t>Howard</t>
  </si>
  <si>
    <t>Kent</t>
  </si>
  <si>
    <t>Montgomery</t>
  </si>
  <si>
    <t>Prince George's</t>
  </si>
  <si>
    <t>Queen Anne's</t>
  </si>
  <si>
    <t>Somerset</t>
  </si>
  <si>
    <t>St. Mary's</t>
  </si>
  <si>
    <t>Talbot</t>
  </si>
  <si>
    <t>Washington</t>
  </si>
  <si>
    <t>Wicomico</t>
  </si>
  <si>
    <t>Worcester</t>
  </si>
  <si>
    <t>Grant #:</t>
  </si>
  <si>
    <t>Grant Title:</t>
  </si>
  <si>
    <t>Date</t>
  </si>
  <si>
    <t>Number of Participants</t>
  </si>
  <si>
    <t>Number of  Scholars</t>
  </si>
  <si>
    <t>Jurisdiction Name</t>
  </si>
  <si>
    <t>1 p.m.</t>
  </si>
  <si>
    <t>Event Topic or Title</t>
  </si>
  <si>
    <t>Jane Example</t>
  </si>
  <si>
    <t>jexample@xxx.com</t>
  </si>
  <si>
    <t>444 Main Street</t>
  </si>
  <si>
    <t>Baltimore</t>
  </si>
  <si>
    <t>Description of the program event (up to 100 characters)</t>
  </si>
  <si>
    <t>Event Example Project Title</t>
  </si>
  <si>
    <t>MD Legis District</t>
  </si>
  <si>
    <t>Name of Museum</t>
  </si>
  <si>
    <t>% Female</t>
  </si>
  <si>
    <t>% Youth (&lt;20)</t>
  </si>
  <si>
    <t>% Adult (20-64)</t>
  </si>
  <si>
    <t>% Senior (65+)</t>
  </si>
  <si>
    <t>Special Population Served</t>
  </si>
  <si>
    <t>%    Male</t>
  </si>
  <si>
    <t>%    White</t>
  </si>
  <si>
    <t>%        Non-white</t>
  </si>
  <si>
    <t xml:space="preserve"> Humanities Discipline Type</t>
  </si>
  <si>
    <t>Format Type</t>
  </si>
  <si>
    <t>Religious Inst</t>
  </si>
  <si>
    <t>Adults - Little or no College Education</t>
  </si>
  <si>
    <t>Families with Young Children</t>
  </si>
  <si>
    <t>Immigrants</t>
  </si>
  <si>
    <t>Prison Populations</t>
  </si>
  <si>
    <t>Specific Ethnic Group</t>
  </si>
  <si>
    <t>Veterans</t>
  </si>
  <si>
    <t>Young Professionals</t>
  </si>
  <si>
    <t>General/Non-specific</t>
  </si>
  <si>
    <t>Menu Options</t>
  </si>
  <si>
    <t>Audience Demographic information</t>
  </si>
  <si>
    <t>Instructions</t>
  </si>
  <si>
    <t xml:space="preserve">Enter your project title here. </t>
  </si>
  <si>
    <t>Enter your organization's name here.</t>
  </si>
  <si>
    <t>Sponsoring Organization:</t>
  </si>
  <si>
    <t>Program Event Log - Grantee Information</t>
  </si>
  <si>
    <t>Maryland Humanities Grants Program</t>
  </si>
  <si>
    <t>Program Name</t>
  </si>
  <si>
    <t>Event Code</t>
  </si>
  <si>
    <t># Events</t>
  </si>
  <si>
    <t>FY</t>
  </si>
  <si>
    <t>Scholar Name - Primary</t>
  </si>
  <si>
    <t>Scholar Name(s) - Secondary</t>
  </si>
  <si>
    <t>Program Topic or Title</t>
  </si>
  <si>
    <t>Event Activity Type</t>
  </si>
  <si>
    <t>Virtual or In-Person Activity Type</t>
  </si>
  <si>
    <t>Host Organization Name</t>
  </si>
  <si>
    <t>Event Location Organization Name</t>
  </si>
  <si>
    <t>K12 School Identification Number</t>
  </si>
  <si>
    <t>FARMs Category</t>
  </si>
  <si>
    <t>Zip NoCollege Category</t>
  </si>
  <si>
    <t>Jurisdiction (County or Baltimore City)</t>
  </si>
  <si>
    <t>Number of Participant Surveys</t>
  </si>
  <si>
    <t>Audience Type (Primary 50%+)</t>
  </si>
  <si>
    <t>Special Population Served (Primary 50%+)</t>
  </si>
  <si>
    <t>Ethnicity Population Served (Primary 50%+)</t>
  </si>
  <si>
    <t>Audience % Non-white</t>
  </si>
  <si>
    <t>Audience % Male</t>
  </si>
  <si>
    <t>Number of Scholars</t>
  </si>
  <si>
    <t>Number of Volunteers</t>
  </si>
  <si>
    <t>Total Hours Volunteers</t>
  </si>
  <si>
    <t>Actual $ Total Cost Share</t>
  </si>
  <si>
    <t>Grants</t>
  </si>
  <si>
    <t>Tours</t>
  </si>
  <si>
    <t>In-person</t>
  </si>
  <si>
    <t>Discussions</t>
  </si>
  <si>
    <t>Exhibitions</t>
  </si>
  <si>
    <t>Lectures</t>
  </si>
  <si>
    <t>Conferences/Symposia</t>
  </si>
  <si>
    <t>Performances</t>
  </si>
  <si>
    <t>####</t>
  </si>
  <si>
    <t>Enter your project title here.</t>
  </si>
  <si>
    <t>Enter your Grant # here</t>
  </si>
  <si>
    <t>Broadcasting - Radio</t>
  </si>
  <si>
    <t>Broadcasting - TV</t>
  </si>
  <si>
    <t>Capacity building</t>
  </si>
  <si>
    <t>Class</t>
  </si>
  <si>
    <t>Competitions/contests</t>
  </si>
  <si>
    <t>Convenings</t>
  </si>
  <si>
    <t>Cultural Exchange</t>
  </si>
  <si>
    <t>Digital - Social Media</t>
  </si>
  <si>
    <t>Digital - Web</t>
  </si>
  <si>
    <t>Distributing/Lending works</t>
  </si>
  <si>
    <t xml:space="preserve">Fellowships </t>
  </si>
  <si>
    <t>Films</t>
  </si>
  <si>
    <t>Preservation Project</t>
  </si>
  <si>
    <t>Producing  works</t>
  </si>
  <si>
    <t>Newsletters</t>
  </si>
  <si>
    <t>Publications</t>
  </si>
  <si>
    <t>Research Project</t>
  </si>
  <si>
    <t>Workshops</t>
  </si>
  <si>
    <t>Coordinator 
Phone</t>
  </si>
  <si>
    <t>Coordinator 
Name</t>
  </si>
  <si>
    <t>Coordinator 
Email</t>
  </si>
  <si>
    <t>Event Location 
Street Address</t>
  </si>
  <si>
    <t>Number of Partner Organizations</t>
  </si>
  <si>
    <t>3. Use the Event Example as a guide. Call Grants Program staff for assistance, at 410-685-0095.</t>
  </si>
  <si>
    <t>2. For each event of your grant program, enter the data for that one event on a single row of the event log.</t>
  </si>
  <si>
    <t xml:space="preserve">4. Select some of your entries from the drop down list in the column, if available. </t>
  </si>
  <si>
    <t>1. Use the blue arrows at the top to navigate between pages.</t>
  </si>
  <si>
    <t>5. Estimate your audience demographic profile as best you can; some calculations will be made for you.</t>
  </si>
  <si>
    <t>6. When your programs are finished and the event log is complete, submit it online with the Final Grant Report.</t>
  </si>
  <si>
    <t>1A</t>
  </si>
  <si>
    <t>1B</t>
  </si>
  <si>
    <t>1C</t>
  </si>
  <si>
    <t>2A</t>
  </si>
  <si>
    <t>2B</t>
  </si>
  <si>
    <t>3A</t>
  </si>
  <si>
    <t>3B</t>
  </si>
  <si>
    <t>9A</t>
  </si>
  <si>
    <t>9B</t>
  </si>
  <si>
    <t>23A</t>
  </si>
  <si>
    <t>23B</t>
  </si>
  <si>
    <t>27A</t>
  </si>
  <si>
    <t>27B</t>
  </si>
  <si>
    <t>27C</t>
  </si>
  <si>
    <t>29A</t>
  </si>
  <si>
    <t>29B</t>
  </si>
  <si>
    <t>29C</t>
  </si>
  <si>
    <t>30A</t>
  </si>
  <si>
    <t>30B</t>
  </si>
  <si>
    <t>31A</t>
  </si>
  <si>
    <t>31B</t>
  </si>
  <si>
    <t>34A</t>
  </si>
  <si>
    <t>34B</t>
  </si>
  <si>
    <t>35A</t>
  </si>
  <si>
    <t>35B</t>
  </si>
  <si>
    <t>37A</t>
  </si>
  <si>
    <t>37B</t>
  </si>
  <si>
    <t>38A</t>
  </si>
  <si>
    <t>38B</t>
  </si>
  <si>
    <t>38C</t>
  </si>
  <si>
    <t>42A</t>
  </si>
  <si>
    <t>42B</t>
  </si>
  <si>
    <t>44A</t>
  </si>
  <si>
    <t>44B</t>
  </si>
  <si>
    <t>47A</t>
  </si>
  <si>
    <t>47B</t>
  </si>
  <si>
    <r>
      <t xml:space="preserve">Secondary 
Format Type
</t>
    </r>
    <r>
      <rPr>
        <b/>
        <sz val="10"/>
        <rFont val="Calibri"/>
        <family val="2"/>
        <scheme val="minor"/>
      </rPr>
      <t>(use drop down)</t>
    </r>
  </si>
  <si>
    <r>
      <t xml:space="preserve">Primary 
Format Type
</t>
    </r>
    <r>
      <rPr>
        <b/>
        <sz val="10"/>
        <rFont val="Calibri"/>
        <family val="2"/>
        <scheme val="minor"/>
      </rPr>
      <t>(use drop down)</t>
    </r>
  </si>
  <si>
    <r>
      <t xml:space="preserve">Primary Humanities Discipline Type
</t>
    </r>
    <r>
      <rPr>
        <b/>
        <sz val="10"/>
        <rFont val="Calibri"/>
        <family val="2"/>
        <scheme val="minor"/>
      </rPr>
      <t>(use drop down)</t>
    </r>
  </si>
  <si>
    <r>
      <t xml:space="preserve">Secondary Humanities Discipline Type
</t>
    </r>
    <r>
      <rPr>
        <b/>
        <sz val="10"/>
        <rFont val="Calibri"/>
        <family val="2"/>
        <scheme val="minor"/>
      </rPr>
      <t>(use drop down)</t>
    </r>
  </si>
  <si>
    <r>
      <t xml:space="preserve">Event Venue Type
</t>
    </r>
    <r>
      <rPr>
        <b/>
        <sz val="10"/>
        <rFont val="Calibri"/>
        <family val="2"/>
        <scheme val="minor"/>
      </rPr>
      <t>(use drop down)</t>
    </r>
  </si>
  <si>
    <r>
      <t xml:space="preserve">Jurisdiction Name
</t>
    </r>
    <r>
      <rPr>
        <b/>
        <sz val="10"/>
        <rFont val="Calibri"/>
        <family val="2"/>
        <scheme val="minor"/>
      </rPr>
      <t>(use drop down)</t>
    </r>
  </si>
  <si>
    <r>
      <t xml:space="preserve">MD Legislative District
</t>
    </r>
    <r>
      <rPr>
        <b/>
        <sz val="10"/>
        <rFont val="Calibri"/>
        <family val="2"/>
        <scheme val="minor"/>
      </rPr>
      <t>(use drop down)</t>
    </r>
  </si>
  <si>
    <r>
      <t xml:space="preserve">US Congress District
</t>
    </r>
    <r>
      <rPr>
        <b/>
        <sz val="10"/>
        <rFont val="Calibri"/>
        <family val="2"/>
        <scheme val="minor"/>
      </rPr>
      <t>(use drop down)</t>
    </r>
  </si>
  <si>
    <r>
      <t xml:space="preserve">Primary Special 
Population Served
</t>
    </r>
    <r>
      <rPr>
        <b/>
        <sz val="10"/>
        <rFont val="Calibri"/>
        <family val="2"/>
        <scheme val="minor"/>
      </rPr>
      <t>(use drop 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</si>
</sst>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lt;=9999999]###\-####;\(###\)\ ###\-####"/>
    <numFmt numFmtId="165" formatCode="00000"/>
    <numFmt numFmtId="166" formatCode="m/d/yy;@"/>
    <numFmt numFmtId="167" formatCode="&quot;$&quot;#,##0.00"/>
  </numFmts>
  <fonts count="23" x14ac:knownFonts="1">
    <font>
      <sz val="10"/>
      <name val="Arial"/>
    </font>
    <font>
      <sz val="11"/>
      <color theme="1"/>
      <name val="Calibri"/>
      <family val="2"/>
      <scheme val="minor"/>
    </font>
    <font>
      <u/>
      <sz val="10"/>
      <color indexed="12"/>
      <name val="Arial"/>
      <family val="2"/>
    </font>
    <font>
      <sz val="10"/>
      <name val="Arial"/>
      <family val="2"/>
    </font>
    <font>
      <b/>
      <sz val="11"/>
      <name val="Calibri"/>
      <family val="2"/>
      <scheme val="minor"/>
    </font>
    <font>
      <sz val="11"/>
      <name val="Calibri"/>
      <family val="2"/>
      <scheme val="minor"/>
    </font>
    <font>
      <sz val="11"/>
      <color indexed="8"/>
      <name val="Calibri"/>
      <family val="2"/>
      <scheme val="minor"/>
    </font>
    <font>
      <sz val="12"/>
      <name val="Calibri"/>
      <family val="2"/>
      <scheme val="minor"/>
    </font>
    <font>
      <b/>
      <u/>
      <sz val="12"/>
      <name val="Calibri"/>
      <family val="2"/>
      <scheme val="minor"/>
    </font>
    <font>
      <sz val="10"/>
      <name val="Arial"/>
      <family val="2"/>
    </font>
    <font>
      <b/>
      <sz val="20"/>
      <name val="Calibri"/>
      <family val="2"/>
      <scheme val="minor"/>
    </font>
    <font>
      <i/>
      <sz val="18"/>
      <name val="Calibri"/>
      <family val="2"/>
      <scheme val="minor"/>
    </font>
    <font>
      <sz val="18"/>
      <name val="Arial"/>
      <family val="2"/>
    </font>
    <font>
      <b/>
      <sz val="28"/>
      <name val="Arial"/>
      <family val="2"/>
    </font>
    <font>
      <b/>
      <u/>
      <sz val="22"/>
      <name val="Calibri"/>
      <family val="2"/>
      <scheme val="minor"/>
    </font>
    <font>
      <sz val="10"/>
      <color indexed="8"/>
      <name val="Arial"/>
      <family val="2"/>
    </font>
    <font>
      <sz val="10"/>
      <color theme="1"/>
      <name val="Arial"/>
      <family val="2"/>
    </font>
    <font>
      <u/>
      <sz val="11"/>
      <color theme="10"/>
      <name val="Calibri"/>
      <family val="2"/>
      <scheme val="minor"/>
    </font>
    <font>
      <sz val="10"/>
      <color theme="0"/>
      <name val="Arial"/>
      <family val="2"/>
    </font>
    <font>
      <b/>
      <sz val="10"/>
      <color theme="0"/>
      <name val="Arial"/>
      <family val="2"/>
    </font>
    <font>
      <sz val="16"/>
      <name val="Calibri"/>
      <family val="2"/>
      <scheme val="minor"/>
    </font>
    <font>
      <b/>
      <sz val="14"/>
      <name val="Calibri"/>
      <family val="2"/>
      <scheme val="minor"/>
    </font>
    <font>
      <b/>
      <sz val="10"/>
      <name val="Calibri"/>
      <family val="2"/>
      <scheme val="minor"/>
    </font>
  </fonts>
  <fills count="10">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CFFCC"/>
        <bgColor indexed="64"/>
      </patternFill>
    </fill>
  </fills>
  <borders count="1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3" fillId="0" borderId="0"/>
    <xf numFmtId="9" fontId="9"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3" fillId="0" borderId="0"/>
    <xf numFmtId="0" fontId="3" fillId="0" borderId="0"/>
    <xf numFmtId="0" fontId="3" fillId="0" borderId="0"/>
  </cellStyleXfs>
  <cellXfs count="86">
    <xf numFmtId="0" fontId="0" fillId="0" borderId="0" xfId="0"/>
    <xf numFmtId="49" fontId="6" fillId="2" borderId="0" xfId="0" applyNumberFormat="1" applyFont="1" applyFill="1" applyBorder="1" applyAlignment="1">
      <alignment horizontal="center" vertical="center" wrapText="1" readingOrder="1"/>
    </xf>
    <xf numFmtId="3" fontId="6" fillId="2" borderId="0" xfId="0" applyNumberFormat="1" applyFont="1" applyFill="1" applyBorder="1" applyAlignment="1">
      <alignment horizontal="center" vertical="center" wrapText="1" readingOrder="1"/>
    </xf>
    <xf numFmtId="1" fontId="6" fillId="2" borderId="0" xfId="0" applyNumberFormat="1" applyFont="1" applyFill="1" applyBorder="1" applyAlignment="1">
      <alignment horizontal="center" vertical="center" wrapText="1" readingOrder="1"/>
    </xf>
    <xf numFmtId="0" fontId="5" fillId="0" borderId="0" xfId="0" applyFont="1" applyFill="1"/>
    <xf numFmtId="0" fontId="3" fillId="0" borderId="0" xfId="0" applyFont="1"/>
    <xf numFmtId="0" fontId="5" fillId="0" borderId="0" xfId="0" applyFont="1" applyProtection="1"/>
    <xf numFmtId="49" fontId="5" fillId="0" borderId="0" xfId="0" applyNumberFormat="1" applyFont="1" applyBorder="1" applyAlignment="1" applyProtection="1"/>
    <xf numFmtId="0" fontId="4" fillId="0" borderId="0" xfId="0" applyFont="1" applyAlignment="1" applyProtection="1">
      <alignment vertical="center"/>
    </xf>
    <xf numFmtId="0" fontId="0" fillId="0" borderId="0" xfId="0" applyProtection="1"/>
    <xf numFmtId="0" fontId="3" fillId="0" borderId="0" xfId="1" applyFont="1" applyFill="1" applyAlignment="1">
      <alignment horizontal="left" vertical="center" readingOrder="1"/>
    </xf>
    <xf numFmtId="0" fontId="16" fillId="0" borderId="0" xfId="5" applyFont="1" applyAlignment="1">
      <alignment horizontal="left" readingOrder="1"/>
    </xf>
    <xf numFmtId="9" fontId="16" fillId="0" borderId="0" xfId="5" applyNumberFormat="1" applyFont="1" applyAlignment="1">
      <alignment horizontal="left" readingOrder="1"/>
    </xf>
    <xf numFmtId="0" fontId="3" fillId="2" borderId="0" xfId="1" applyFont="1" applyFill="1" applyAlignment="1">
      <alignment horizontal="left" vertical="center" wrapText="1" readingOrder="1"/>
    </xf>
    <xf numFmtId="166" fontId="3" fillId="2" borderId="0" xfId="1" applyNumberFormat="1" applyFont="1" applyFill="1" applyAlignment="1">
      <alignment horizontal="left" vertical="center" wrapText="1" readingOrder="1"/>
    </xf>
    <xf numFmtId="49" fontId="15" fillId="2" borderId="0" xfId="1" applyNumberFormat="1" applyFont="1" applyFill="1" applyBorder="1" applyAlignment="1">
      <alignment horizontal="left" vertical="center" wrapText="1" readingOrder="1"/>
    </xf>
    <xf numFmtId="1" fontId="15" fillId="2" borderId="0" xfId="1" applyNumberFormat="1" applyFont="1" applyFill="1" applyBorder="1" applyAlignment="1">
      <alignment horizontal="left" vertical="center" wrapText="1" readingOrder="1"/>
    </xf>
    <xf numFmtId="0" fontId="15" fillId="2" borderId="0" xfId="1" applyFont="1" applyFill="1" applyBorder="1" applyAlignment="1">
      <alignment horizontal="left" vertical="center" wrapText="1" readingOrder="1"/>
    </xf>
    <xf numFmtId="3" fontId="15" fillId="2" borderId="0" xfId="1" applyNumberFormat="1" applyFont="1" applyFill="1" applyBorder="1" applyAlignment="1">
      <alignment horizontal="left" vertical="center" wrapText="1" readingOrder="1"/>
    </xf>
    <xf numFmtId="167" fontId="15" fillId="2" borderId="0" xfId="1" applyNumberFormat="1" applyFont="1" applyFill="1" applyBorder="1" applyAlignment="1">
      <alignment horizontal="left" vertical="center" wrapText="1" readingOrder="1"/>
    </xf>
    <xf numFmtId="9" fontId="15" fillId="2" borderId="0" xfId="1" applyNumberFormat="1" applyFont="1" applyFill="1" applyBorder="1" applyAlignment="1">
      <alignment horizontal="left" vertical="center" wrapText="1" readingOrder="1"/>
    </xf>
    <xf numFmtId="3" fontId="3" fillId="0" borderId="0" xfId="1" applyNumberFormat="1" applyFont="1" applyFill="1" applyAlignment="1">
      <alignment horizontal="left" vertical="center" readingOrder="1"/>
    </xf>
    <xf numFmtId="166" fontId="16" fillId="0" borderId="0" xfId="5" applyNumberFormat="1" applyFont="1" applyAlignment="1">
      <alignment horizontal="left" readingOrder="1"/>
    </xf>
    <xf numFmtId="164" fontId="16" fillId="0" borderId="0" xfId="5" applyNumberFormat="1" applyFont="1" applyAlignment="1">
      <alignment horizontal="left" readingOrder="1"/>
    </xf>
    <xf numFmtId="3" fontId="16" fillId="0" borderId="0" xfId="5" applyNumberFormat="1" applyFont="1" applyAlignment="1">
      <alignment horizontal="left" readingOrder="1"/>
    </xf>
    <xf numFmtId="49" fontId="3" fillId="0" borderId="0" xfId="1" applyNumberFormat="1" applyFont="1" applyFill="1" applyAlignment="1">
      <alignment horizontal="left" vertical="center" readingOrder="1"/>
    </xf>
    <xf numFmtId="165" fontId="3" fillId="0" borderId="0" xfId="1" applyNumberFormat="1" applyFont="1" applyFill="1" applyAlignment="1">
      <alignment horizontal="left" vertical="center" readingOrder="1"/>
    </xf>
    <xf numFmtId="1" fontId="3" fillId="0" borderId="0" xfId="1" applyNumberFormat="1" applyFont="1" applyFill="1" applyAlignment="1">
      <alignment horizontal="left" vertical="center" readingOrder="1"/>
    </xf>
    <xf numFmtId="0" fontId="3" fillId="0" borderId="0" xfId="1" applyNumberFormat="1" applyFont="1" applyFill="1" applyAlignment="1">
      <alignment horizontal="left" vertical="center" readingOrder="1"/>
    </xf>
    <xf numFmtId="0" fontId="0" fillId="5" borderId="0" xfId="0" applyFill="1" applyProtection="1"/>
    <xf numFmtId="14" fontId="3" fillId="0" borderId="0" xfId="1" applyNumberFormat="1" applyFont="1" applyFill="1" applyAlignment="1">
      <alignment horizontal="left" vertical="center" readingOrder="1"/>
    </xf>
    <xf numFmtId="0" fontId="3" fillId="6" borderId="0" xfId="1" applyFont="1" applyFill="1" applyAlignment="1">
      <alignment horizontal="left" vertical="center" readingOrder="1"/>
    </xf>
    <xf numFmtId="165" fontId="3" fillId="6" borderId="0" xfId="1" applyNumberFormat="1" applyFont="1" applyFill="1" applyAlignment="1">
      <alignment horizontal="left" vertical="center" readingOrder="1"/>
    </xf>
    <xf numFmtId="1" fontId="15" fillId="6" borderId="0" xfId="1" applyNumberFormat="1" applyFont="1" applyFill="1" applyBorder="1" applyAlignment="1">
      <alignment horizontal="left" vertical="center" wrapText="1" readingOrder="1"/>
    </xf>
    <xf numFmtId="9" fontId="3" fillId="0" borderId="0" xfId="2" applyFont="1" applyFill="1" applyAlignment="1">
      <alignment horizontal="left" vertical="center" readingOrder="1"/>
    </xf>
    <xf numFmtId="0" fontId="5" fillId="0" borderId="0" xfId="0" applyFont="1" applyAlignment="1" applyProtection="1">
      <alignment horizontal="center" vertical="center"/>
      <protection locked="0"/>
    </xf>
    <xf numFmtId="0" fontId="5" fillId="0" borderId="0" xfId="0" applyFont="1" applyAlignment="1" applyProtection="1">
      <alignment vertical="center"/>
    </xf>
    <xf numFmtId="14" fontId="5" fillId="0" borderId="0" xfId="0" applyNumberFormat="1" applyFont="1" applyAlignment="1" applyProtection="1">
      <alignment horizontal="center" vertical="center"/>
    </xf>
    <xf numFmtId="0" fontId="5" fillId="0" borderId="0" xfId="0" applyFont="1" applyAlignment="1" applyProtection="1">
      <alignment horizontal="center" vertical="center"/>
    </xf>
    <xf numFmtId="164" fontId="5" fillId="0" borderId="0" xfId="0" applyNumberFormat="1" applyFont="1" applyAlignment="1" applyProtection="1">
      <alignment horizontal="center" vertical="center"/>
    </xf>
    <xf numFmtId="164" fontId="5" fillId="0" borderId="0" xfId="0" applyNumberFormat="1" applyFont="1" applyAlignment="1" applyProtection="1">
      <alignment horizontal="center" vertical="center"/>
      <protection locked="0"/>
    </xf>
    <xf numFmtId="9" fontId="5" fillId="0" borderId="0" xfId="0" applyNumberFormat="1" applyFont="1" applyAlignment="1" applyProtection="1">
      <alignment horizontal="center" vertical="center"/>
    </xf>
    <xf numFmtId="9" fontId="5" fillId="0" borderId="0" xfId="0" applyNumberFormat="1" applyFont="1" applyAlignment="1" applyProtection="1">
      <alignment horizontal="center" vertical="center"/>
      <protection locked="0"/>
    </xf>
    <xf numFmtId="0" fontId="7" fillId="0" borderId="0" xfId="0" applyFont="1" applyProtection="1"/>
    <xf numFmtId="0" fontId="8" fillId="0" borderId="0" xfId="0" applyFont="1" applyProtection="1"/>
    <xf numFmtId="49" fontId="7" fillId="0" borderId="0" xfId="0" applyNumberFormat="1" applyFont="1" applyBorder="1" applyAlignment="1" applyProtection="1"/>
    <xf numFmtId="49" fontId="0" fillId="0" borderId="0" xfId="0" applyNumberFormat="1"/>
    <xf numFmtId="0" fontId="21" fillId="8" borderId="0" xfId="0" applyFont="1" applyFill="1" applyAlignment="1" applyProtection="1">
      <alignment horizontal="center" vertical="center" wrapText="1"/>
    </xf>
    <xf numFmtId="49" fontId="21" fillId="8" borderId="0" xfId="0" applyNumberFormat="1" applyFont="1" applyFill="1" applyBorder="1" applyAlignment="1" applyProtection="1">
      <alignment horizontal="center" vertical="center" wrapText="1"/>
    </xf>
    <xf numFmtId="0" fontId="21" fillId="8" borderId="7"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9" fontId="5" fillId="8" borderId="0" xfId="2" applyFont="1" applyFill="1" applyBorder="1" applyAlignment="1" applyProtection="1">
      <alignment horizontal="center" vertical="center"/>
    </xf>
    <xf numFmtId="9" fontId="5" fillId="7" borderId="0" xfId="2" applyFont="1" applyFill="1" applyBorder="1" applyAlignment="1" applyProtection="1">
      <alignment horizontal="center" vertical="center"/>
    </xf>
    <xf numFmtId="9" fontId="5" fillId="0" borderId="2" xfId="2" applyFont="1" applyBorder="1" applyAlignment="1" applyProtection="1">
      <alignment horizontal="center" vertical="center"/>
    </xf>
    <xf numFmtId="9" fontId="5" fillId="0" borderId="5" xfId="2" applyFont="1" applyBorder="1" applyAlignment="1" applyProtection="1">
      <alignment horizontal="center" vertical="center"/>
      <protection locked="0"/>
    </xf>
    <xf numFmtId="9" fontId="5" fillId="0" borderId="3" xfId="2" applyFont="1" applyBorder="1" applyAlignment="1" applyProtection="1">
      <alignment horizontal="center" vertical="center"/>
    </xf>
    <xf numFmtId="9" fontId="5" fillId="0" borderId="0" xfId="2" applyFont="1" applyBorder="1" applyAlignment="1" applyProtection="1">
      <alignment horizontal="center" vertical="center"/>
      <protection locked="0"/>
    </xf>
    <xf numFmtId="9" fontId="5" fillId="0" borderId="8" xfId="2"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Font="1" applyAlignment="1" applyProtection="1">
      <alignment horizontal="left" vertical="center"/>
    </xf>
    <xf numFmtId="0" fontId="5" fillId="0" borderId="0" xfId="0" applyFont="1" applyAlignment="1" applyProtection="1">
      <alignment horizontal="left" vertical="center"/>
      <protection locked="0"/>
    </xf>
    <xf numFmtId="9" fontId="5" fillId="0" borderId="6" xfId="2" applyFont="1" applyBorder="1" applyAlignment="1" applyProtection="1">
      <alignment horizontal="center" vertical="center"/>
    </xf>
    <xf numFmtId="9" fontId="5" fillId="0" borderId="6" xfId="2" applyFont="1" applyBorder="1" applyAlignment="1" applyProtection="1">
      <alignment horizontal="center" vertical="center"/>
      <protection locked="0"/>
    </xf>
    <xf numFmtId="9" fontId="5" fillId="0" borderId="9" xfId="2" applyFont="1" applyBorder="1" applyAlignment="1" applyProtection="1">
      <alignment horizontal="center" vertical="center"/>
      <protection locked="0"/>
    </xf>
    <xf numFmtId="14" fontId="5" fillId="0" borderId="0" xfId="0" applyNumberFormat="1" applyFont="1" applyBorder="1" applyAlignment="1" applyProtection="1">
      <alignment horizontal="center" vertical="center"/>
      <protection locked="0"/>
    </xf>
    <xf numFmtId="14" fontId="5" fillId="0" borderId="0" xfId="0" applyNumberFormat="1" applyFont="1" applyAlignment="1" applyProtection="1">
      <alignment horizontal="center" vertical="center"/>
      <protection locked="0"/>
    </xf>
    <xf numFmtId="0" fontId="0" fillId="0" borderId="0" xfId="0" applyAlignment="1">
      <alignment horizontal="center" vertical="center"/>
    </xf>
    <xf numFmtId="0" fontId="3" fillId="0" borderId="0" xfId="1" applyFont="1" applyFill="1" applyAlignment="1" applyProtection="1">
      <alignment horizontal="left" vertical="center" readingOrder="1"/>
    </xf>
    <xf numFmtId="0" fontId="3" fillId="0" borderId="0" xfId="1" applyNumberFormat="1" applyFont="1" applyFill="1" applyAlignment="1">
      <alignment horizontal="center" vertical="center" readingOrder="1"/>
    </xf>
    <xf numFmtId="3" fontId="15" fillId="9" borderId="0" xfId="1" applyNumberFormat="1" applyFont="1" applyFill="1" applyBorder="1" applyAlignment="1">
      <alignment horizontal="left" vertical="center" wrapText="1" readingOrder="1"/>
    </xf>
    <xf numFmtId="49" fontId="15" fillId="9" borderId="0" xfId="1" applyNumberFormat="1" applyFont="1" applyFill="1" applyBorder="1" applyAlignment="1">
      <alignment horizontal="left" vertical="center" wrapText="1" readingOrder="1"/>
    </xf>
    <xf numFmtId="164" fontId="15" fillId="9" borderId="0" xfId="1" applyNumberFormat="1" applyFont="1" applyFill="1" applyBorder="1" applyAlignment="1">
      <alignment horizontal="left" vertical="center" wrapText="1" readingOrder="1"/>
    </xf>
    <xf numFmtId="0" fontId="15" fillId="9" borderId="0" xfId="1" applyFont="1" applyFill="1" applyBorder="1" applyAlignment="1">
      <alignment horizontal="left" vertical="center" wrapText="1" readingOrder="1"/>
    </xf>
    <xf numFmtId="49" fontId="20" fillId="0" borderId="0" xfId="0" applyNumberFormat="1" applyFont="1" applyBorder="1" applyAlignment="1" applyProtection="1">
      <alignment horizontal="left" vertical="center"/>
    </xf>
    <xf numFmtId="0" fontId="14" fillId="0" borderId="0" xfId="0" applyFont="1" applyAlignment="1" applyProtection="1">
      <alignment horizontal="center" vertical="center"/>
    </xf>
    <xf numFmtId="0" fontId="13" fillId="0" borderId="0" xfId="0" applyFont="1" applyAlignment="1" applyProtection="1">
      <alignment horizontal="center" vertical="center"/>
    </xf>
    <xf numFmtId="0" fontId="12" fillId="0" borderId="0" xfId="0" applyFont="1" applyAlignment="1" applyProtection="1">
      <alignment horizontal="center" vertical="center"/>
    </xf>
    <xf numFmtId="0" fontId="18"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10" fillId="0" borderId="0" xfId="0" applyFont="1" applyAlignment="1" applyProtection="1">
      <alignment horizontal="right" vertical="center"/>
    </xf>
    <xf numFmtId="49" fontId="11" fillId="4" borderId="0" xfId="0" applyNumberFormat="1" applyFont="1" applyFill="1" applyBorder="1" applyAlignment="1" applyProtection="1">
      <alignment horizontal="left" vertical="center"/>
      <protection locked="0"/>
    </xf>
    <xf numFmtId="49" fontId="11" fillId="4" borderId="1" xfId="0" applyNumberFormat="1" applyFont="1" applyFill="1" applyBorder="1" applyAlignment="1" applyProtection="1">
      <alignment horizontal="left" vertical="center"/>
      <protection locked="0"/>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center"/>
    </xf>
    <xf numFmtId="0" fontId="5" fillId="3" borderId="4" xfId="0" applyFont="1" applyFill="1" applyBorder="1" applyAlignment="1" applyProtection="1">
      <alignment horizontal="center"/>
    </xf>
  </cellXfs>
  <cellStyles count="10">
    <cellStyle name="Hyperlink 2" xfId="4"/>
    <cellStyle name="Hyperlink 3" xfId="6"/>
    <cellStyle name="Normal" xfId="0" builtinId="0"/>
    <cellStyle name="Normal 2" xfId="1"/>
    <cellStyle name="Normal 2 2" xfId="9"/>
    <cellStyle name="Normal 2 2 2" xfId="7"/>
    <cellStyle name="Normal 3" xfId="8"/>
    <cellStyle name="Normal 4" xfId="5"/>
    <cellStyle name="Normal 5" xfId="3"/>
    <cellStyle name="Percent" xfId="2" builtinId="5"/>
  </cellStyles>
  <dxfs count="71">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165" formatCode="00000"/>
      <fill>
        <patternFill patternType="solid">
          <fgColor indexed="64"/>
          <bgColor theme="3" tint="-0.499984740745262"/>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protection locked="1"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19" formatCode="m/d/yyyy"/>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3"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3"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9" formatCode="m/d/yyyy"/>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protection locked="0" hidden="0"/>
    </dxf>
    <dxf>
      <alignment vertical="center" textRotation="0" wrapText="0" indent="0" justifyLastLine="0" shrinkToFit="0" readingOrder="0"/>
      <protection locked="0" hidden="0"/>
    </dxf>
    <dxf>
      <font>
        <b/>
        <strike val="0"/>
        <outline val="0"/>
        <shadow val="0"/>
        <u val="none"/>
        <vertAlign val="baseline"/>
        <sz val="14"/>
        <color auto="1"/>
        <name val="Calibri"/>
        <scheme val="minor"/>
      </font>
      <fill>
        <patternFill patternType="solid">
          <fgColor indexed="64"/>
          <bgColor theme="3" tint="0.79998168889431442"/>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CC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Grantee Information'!G7"/></Relationships>
</file>

<file path=xl/drawings/_rels/drawing2.xml.rels><?xml version="1.0" encoding="UTF-8" standalone="yes"?>
<Relationships xmlns="http://schemas.openxmlformats.org/package/2006/relationships"><Relationship Id="rId2" Type="http://schemas.openxmlformats.org/officeDocument/2006/relationships/hyperlink" Target="#'Event Log'!B7"/><Relationship Id="rId1" Type="http://schemas.openxmlformats.org/officeDocument/2006/relationships/hyperlink" Target="#INSTRUCTIONS!B4"/></Relationships>
</file>

<file path=xl/drawings/_rels/drawing3.xml.rels><?xml version="1.0" encoding="UTF-8" standalone="yes"?>
<Relationships xmlns="http://schemas.openxmlformats.org/package/2006/relationships"><Relationship Id="rId1" Type="http://schemas.openxmlformats.org/officeDocument/2006/relationships/hyperlink" Target="#'Grantee Information'!G7"/></Relationships>
</file>

<file path=xl/drawings/drawing1.xml><?xml version="1.0" encoding="utf-8"?>
<xdr:wsDr xmlns:xdr="http://schemas.openxmlformats.org/drawingml/2006/spreadsheetDrawing" xmlns:a="http://schemas.openxmlformats.org/drawingml/2006/main">
  <xdr:twoCellAnchor>
    <xdr:from>
      <xdr:col>14</xdr:col>
      <xdr:colOff>295275</xdr:colOff>
      <xdr:row>0</xdr:row>
      <xdr:rowOff>123825</xdr:rowOff>
    </xdr:from>
    <xdr:to>
      <xdr:col>16</xdr:col>
      <xdr:colOff>401955</xdr:colOff>
      <xdr:row>2</xdr:row>
      <xdr:rowOff>114300</xdr:rowOff>
    </xdr:to>
    <xdr:sp macro="" textlink="">
      <xdr:nvSpPr>
        <xdr:cNvPr id="3" name="Left Arrow 2">
          <a:hlinkClick xmlns:r="http://schemas.openxmlformats.org/officeDocument/2006/relationships" r:id="rId1"/>
        </xdr:cNvPr>
        <xdr:cNvSpPr/>
      </xdr:nvSpPr>
      <xdr:spPr>
        <a:xfrm flipH="1">
          <a:off x="8829675" y="123825"/>
          <a:ext cx="1325880" cy="390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Next Page</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514350</xdr:colOff>
      <xdr:row>0</xdr:row>
      <xdr:rowOff>123825</xdr:rowOff>
    </xdr:from>
    <xdr:to>
      <xdr:col>2</xdr:col>
      <xdr:colOff>361950</xdr:colOff>
      <xdr:row>2</xdr:row>
      <xdr:rowOff>133350</xdr:rowOff>
    </xdr:to>
    <xdr:sp macro="" textlink="">
      <xdr:nvSpPr>
        <xdr:cNvPr id="3" name="Left Arrow 2">
          <a:hlinkClick xmlns:r="http://schemas.openxmlformats.org/officeDocument/2006/relationships" r:id="rId1"/>
        </xdr:cNvPr>
        <xdr:cNvSpPr/>
      </xdr:nvSpPr>
      <xdr:spPr>
        <a:xfrm>
          <a:off x="514350" y="123825"/>
          <a:ext cx="1323975" cy="390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Previous Page</a:t>
          </a:r>
        </a:p>
      </xdr:txBody>
    </xdr:sp>
    <xdr:clientData/>
  </xdr:twoCellAnchor>
  <xdr:twoCellAnchor editAs="absolute">
    <xdr:from>
      <xdr:col>14</xdr:col>
      <xdr:colOff>38100</xdr:colOff>
      <xdr:row>0</xdr:row>
      <xdr:rowOff>123825</xdr:rowOff>
    </xdr:from>
    <xdr:to>
      <xdr:col>16</xdr:col>
      <xdr:colOff>144780</xdr:colOff>
      <xdr:row>2</xdr:row>
      <xdr:rowOff>133350</xdr:rowOff>
    </xdr:to>
    <xdr:sp macro="" textlink="">
      <xdr:nvSpPr>
        <xdr:cNvPr id="5" name="Left Arrow 4">
          <a:hlinkClick xmlns:r="http://schemas.openxmlformats.org/officeDocument/2006/relationships" r:id="rId2"/>
        </xdr:cNvPr>
        <xdr:cNvSpPr/>
      </xdr:nvSpPr>
      <xdr:spPr>
        <a:xfrm flipH="1">
          <a:off x="8829675" y="123825"/>
          <a:ext cx="1325880" cy="390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Next Page</a:t>
          </a:r>
        </a:p>
      </xdr:txBody>
    </xdr:sp>
    <xdr:clientData/>
  </xdr:twoCellAnchor>
  <xdr:twoCellAnchor>
    <xdr:from>
      <xdr:col>17</xdr:col>
      <xdr:colOff>38100</xdr:colOff>
      <xdr:row>6</xdr:row>
      <xdr:rowOff>19050</xdr:rowOff>
    </xdr:from>
    <xdr:to>
      <xdr:col>17</xdr:col>
      <xdr:colOff>304800</xdr:colOff>
      <xdr:row>7</xdr:row>
      <xdr:rowOff>133350</xdr:rowOff>
    </xdr:to>
    <xdr:sp macro="" textlink="">
      <xdr:nvSpPr>
        <xdr:cNvPr id="6" name="Left Arrow 5"/>
        <xdr:cNvSpPr/>
      </xdr:nvSpPr>
      <xdr:spPr>
        <a:xfrm>
          <a:off x="10658475" y="1628775"/>
          <a:ext cx="266700" cy="304800"/>
        </a:xfrm>
        <a:prstGeom prst="lef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38100</xdr:colOff>
      <xdr:row>14</xdr:row>
      <xdr:rowOff>9525</xdr:rowOff>
    </xdr:from>
    <xdr:to>
      <xdr:col>17</xdr:col>
      <xdr:colOff>304800</xdr:colOff>
      <xdr:row>15</xdr:row>
      <xdr:rowOff>152400</xdr:rowOff>
    </xdr:to>
    <xdr:sp macro="" textlink="">
      <xdr:nvSpPr>
        <xdr:cNvPr id="7" name="Left Arrow 6"/>
        <xdr:cNvSpPr/>
      </xdr:nvSpPr>
      <xdr:spPr>
        <a:xfrm>
          <a:off x="10658475" y="3095625"/>
          <a:ext cx="266700" cy="304800"/>
        </a:xfrm>
        <a:prstGeom prst="lef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38100</xdr:colOff>
      <xdr:row>10</xdr:row>
      <xdr:rowOff>47625</xdr:rowOff>
    </xdr:from>
    <xdr:to>
      <xdr:col>17</xdr:col>
      <xdr:colOff>304800</xdr:colOff>
      <xdr:row>11</xdr:row>
      <xdr:rowOff>161925</xdr:rowOff>
    </xdr:to>
    <xdr:sp macro="" textlink="">
      <xdr:nvSpPr>
        <xdr:cNvPr id="8" name="Left Arrow 7"/>
        <xdr:cNvSpPr/>
      </xdr:nvSpPr>
      <xdr:spPr>
        <a:xfrm>
          <a:off x="10658475" y="2428875"/>
          <a:ext cx="266700" cy="304800"/>
        </a:xfrm>
        <a:prstGeom prst="lef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178174</xdr:colOff>
      <xdr:row>0</xdr:row>
      <xdr:rowOff>123825</xdr:rowOff>
    </xdr:from>
    <xdr:to>
      <xdr:col>1</xdr:col>
      <xdr:colOff>1502149</xdr:colOff>
      <xdr:row>2</xdr:row>
      <xdr:rowOff>61632</xdr:rowOff>
    </xdr:to>
    <xdr:sp macro="" textlink="">
      <xdr:nvSpPr>
        <xdr:cNvPr id="5" name="Left Arrow 4">
          <a:hlinkClick xmlns:r="http://schemas.openxmlformats.org/officeDocument/2006/relationships" r:id="rId1"/>
        </xdr:cNvPr>
        <xdr:cNvSpPr/>
      </xdr:nvSpPr>
      <xdr:spPr>
        <a:xfrm>
          <a:off x="511549" y="123825"/>
          <a:ext cx="1323975" cy="39500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Previous Page</a:t>
          </a:r>
        </a:p>
      </xdr:txBody>
    </xdr:sp>
    <xdr:clientData/>
  </xdr:twoCellAnchor>
</xdr:wsDr>
</file>

<file path=xl/tables/table1.xml><?xml version="1.0" encoding="utf-8"?>
<table xmlns="http://schemas.openxmlformats.org/spreadsheetml/2006/main" id="7" name="Table7" displayName="Table7" ref="B5:AE55" totalsRowShown="0" headerRowDxfId="70" dataDxfId="69">
  <tableColumns count="30">
    <tableColumn id="1" name="Event Topic or Title" dataDxfId="68"/>
    <tableColumn id="2" name="Date" dataDxfId="67"/>
    <tableColumn id="3" name="Time" dataDxfId="66"/>
    <tableColumn id="4" name="Primary Humanities Discipline Type_x000a_(use drop down)" dataDxfId="65"/>
    <tableColumn id="5" name="Secondary Humanities Discipline Type_x000a_(use drop down)" dataDxfId="64"/>
    <tableColumn id="6" name="Primary _x000a_Format Type_x000a_(use drop down)" dataDxfId="63"/>
    <tableColumn id="7" name="Secondary _x000a_Format Type_x000a_(use drop down)" dataDxfId="62"/>
    <tableColumn id="8" name="Coordinator _x000a_Name" dataDxfId="61"/>
    <tableColumn id="9" name="Coordinator _x000a_Phone" dataDxfId="60"/>
    <tableColumn id="10" name="Coordinator _x000a_Email" dataDxfId="59"/>
    <tableColumn id="11" name="Event Location Name" dataDxfId="58"/>
    <tableColumn id="12" name="Event Venue Type_x000a_(use drop down)" dataDxfId="57"/>
    <tableColumn id="13" name="Event Location _x000a_Street Address" dataDxfId="56"/>
    <tableColumn id="14" name="Event Location City" dataDxfId="55"/>
    <tableColumn id="15" name="Event Location Zip" dataDxfId="54"/>
    <tableColumn id="16" name="Jurisdiction Name_x000a_(use drop down)" dataDxfId="53"/>
    <tableColumn id="17" name="MD Legislative District_x000a_(use drop down)" dataDxfId="52"/>
    <tableColumn id="18" name="US Congress District_x000a_(use drop down)" dataDxfId="51"/>
    <tableColumn id="19" name="Number of Participants" dataDxfId="50"/>
    <tableColumn id="20" name="% Female" dataDxfId="49" dataCellStyle="Percent"/>
    <tableColumn id="21" name="%    Male" dataDxfId="48" dataCellStyle="Percent">
      <calculatedColumnFormula>IF(ISBLANK(Table7[[#This Row],[% Female]]),"",1-Table7[[#This Row],[% Female]])</calculatedColumnFormula>
    </tableColumn>
    <tableColumn id="22" name="%    White" dataDxfId="47" dataCellStyle="Percent"/>
    <tableColumn id="23" name="%        Non-white" dataDxfId="46" dataCellStyle="Percent">
      <calculatedColumnFormula>IF(ISBLANK(Table7[[#This Row],[%    White]]),"",1-Table7[[#This Row],[%    White]])</calculatedColumnFormula>
    </tableColumn>
    <tableColumn id="24" name="% Youth (&lt;20)" dataDxfId="45" dataCellStyle="Percent"/>
    <tableColumn id="25" name="% Adult (20-64)" dataDxfId="44" dataCellStyle="Percent"/>
    <tableColumn id="26" name="% Senior (65+)" dataDxfId="43" dataCellStyle="Percent"/>
    <tableColumn id="27" name="Primary Special _x000a_Population Served_x000a_(use drop down)" dataDxfId="42"/>
    <tableColumn id="28" name="Number of Partner Organizations" dataDxfId="41"/>
    <tableColumn id="29" name="Number of  Scholars" dataDxfId="40"/>
    <tableColumn id="30" name="Description of the program event (up to 100 characters)" dataDxfId="39"/>
  </tableColumns>
  <tableStyleInfo name="TableStyleLight1" showFirstColumn="0" showLastColumn="0" showRowStripes="1" showColumnStripes="0"/>
</table>
</file>

<file path=xl/tables/table2.xml><?xml version="1.0" encoding="utf-8"?>
<table xmlns="http://schemas.openxmlformats.org/spreadsheetml/2006/main" id="2" name="Table4" displayName="Table4" ref="A1:AL51" totalsRowShown="0" dataDxfId="38" dataCellStyle="Normal 2">
  <tableColumns count="38">
    <tableColumn id="1" name="Program Name" dataDxfId="37" dataCellStyle="Normal 2"/>
    <tableColumn id="2" name="Event Code" dataDxfId="36" dataCellStyle="Normal 2">
      <calculatedColumnFormula>'Grantee Information'!$G$11</calculatedColumnFormula>
    </tableColumn>
    <tableColumn id="3" name="# Events" dataDxfId="35" dataCellStyle="Normal 2"/>
    <tableColumn id="4" name="FY" dataDxfId="34" dataCellStyle="Normal 2"/>
    <tableColumn id="5" name="Date" dataDxfId="33" dataCellStyle="Normal 2">
      <calculatedColumnFormula>IF(ISBLANK('Event Log'!C6),"",'Event Log'!C6)</calculatedColumnFormula>
    </tableColumn>
    <tableColumn id="6" name="Scholar Name - Primary" dataDxfId="32" dataCellStyle="Normal 2"/>
    <tableColumn id="7" name="Scholar Name(s) - Secondary" dataDxfId="31" dataCellStyle="Normal 2"/>
    <tableColumn id="8" name="Program Topic or Title" dataDxfId="30" dataCellStyle="Normal 2">
      <calculatedColumnFormula>IF(ISBLANK('Event Log'!B6),"",'Event Log'!B6)</calculatedColumnFormula>
    </tableColumn>
    <tableColumn id="9" name="Primary Humanities Discipline Type" dataDxfId="29" dataCellStyle="Normal 2">
      <calculatedColumnFormula>IF(ISBLANK('Event Log'!E6),"",'Event Log'!E6)</calculatedColumnFormula>
    </tableColumn>
    <tableColumn id="10" name="Secondary Humanities Discipline Type" dataDxfId="28" dataCellStyle="Normal 2">
      <calculatedColumnFormula>IF(ISBLANK('Event Log'!F6),"",'Event Log'!F6)</calculatedColumnFormula>
    </tableColumn>
    <tableColumn id="11" name="Event Activity Type" dataDxfId="27" dataCellStyle="Normal 2">
      <calculatedColumnFormula>IF(ISBLANK('Event Log'!G6),"",'Event Log'!G6)</calculatedColumnFormula>
    </tableColumn>
    <tableColumn id="12" name="Virtual or In-Person Activity Type" dataDxfId="26" dataCellStyle="Normal 2"/>
    <tableColumn id="13" name="Coordinator Name" dataDxfId="25" dataCellStyle="Normal 2">
      <calculatedColumnFormula>IF(ISBLANK('Event Log'!I6),"",'Event Log'!I6)</calculatedColumnFormula>
    </tableColumn>
    <tableColumn id="14" name="Coord Phone" dataDxfId="24" dataCellStyle="Normal 2">
      <calculatedColumnFormula>IF(ISBLANK('Event Log'!J6),"",'Event Log'!J6)</calculatedColumnFormula>
    </tableColumn>
    <tableColumn id="15" name="Coord Email" dataDxfId="23" dataCellStyle="Normal 2">
      <calculatedColumnFormula>IF(ISBLANK('Event Log'!K6),"",'Event Log'!K6)</calculatedColumnFormula>
    </tableColumn>
    <tableColumn id="16" name="Host Organization Name" dataDxfId="22" dataCellStyle="Normal 2">
      <calculatedColumnFormula>'Grantee Information'!$G$7</calculatedColumnFormula>
    </tableColumn>
    <tableColumn id="17" name="Event Venue Type" dataDxfId="21" dataCellStyle="Normal 2">
      <calculatedColumnFormula>IF(ISBLANK('Event Log'!M6),"",'Event Log'!M6)</calculatedColumnFormula>
    </tableColumn>
    <tableColumn id="18" name="Event Location Organization Name" dataDxfId="20" dataCellStyle="Normal 2">
      <calculatedColumnFormula>IF(ISBLANK('Event Log'!L6),"",'Event Log'!L6)</calculatedColumnFormula>
    </tableColumn>
    <tableColumn id="19" name="K12 School Identification Number" dataDxfId="19" dataCellStyle="Normal 2"/>
    <tableColumn id="20" name="FARMs Category" dataDxfId="18" dataCellStyle="Normal 2"/>
    <tableColumn id="21" name="Event Location Street Address" dataDxfId="17" dataCellStyle="Normal 2">
      <calculatedColumnFormula>IF(ISBLANK('Event Log'!N6),"",'Event Log'!N6)</calculatedColumnFormula>
    </tableColumn>
    <tableColumn id="22" name="Event Location City" dataDxfId="16" dataCellStyle="Normal 2">
      <calculatedColumnFormula>IF(ISBLANK('Event Log'!O6),"",'Event Log'!O6)</calculatedColumnFormula>
    </tableColumn>
    <tableColumn id="23" name="Event Location Zip" dataDxfId="15" dataCellStyle="Normal 2">
      <calculatedColumnFormula>IF(ISBLANK('Event Log'!P6),"",'Event Log'!P6)</calculatedColumnFormula>
    </tableColumn>
    <tableColumn id="24" name="Zip NoCollege Category" dataDxfId="14" dataCellStyle="Normal 2"/>
    <tableColumn id="25" name="Jurisdiction (County or Baltimore City)" dataDxfId="13" dataCellStyle="Normal 2">
      <calculatedColumnFormula>IF(ISBLANK('Event Log'!Q6),"",'Event Log'!Q6)</calculatedColumnFormula>
    </tableColumn>
    <tableColumn id="26" name="MD Legis District" dataDxfId="12" dataCellStyle="Normal 2">
      <calculatedColumnFormula>IF(ISBLANK('Event Log'!R6),"",'Event Log'!R6)</calculatedColumnFormula>
    </tableColumn>
    <tableColumn id="27" name="US Cong District" dataDxfId="11" dataCellStyle="Normal 2">
      <calculatedColumnFormula>IF(ISBLANK('Event Log'!S6),"",'Event Log'!S6)</calculatedColumnFormula>
    </tableColumn>
    <tableColumn id="28" name="Number of Participants" dataDxfId="10" dataCellStyle="Normal 2">
      <calculatedColumnFormula>IF(ISBLANK('Event Log'!T6),"",'Event Log'!T6)</calculatedColumnFormula>
    </tableColumn>
    <tableColumn id="29" name="Number of Participant Surveys" dataDxfId="9" dataCellStyle="Normal 2"/>
    <tableColumn id="30" name="Audience Type (Primary 50%+)" dataDxfId="8" dataCellStyle="Normal 2"/>
    <tableColumn id="31" name="Special Population Served (Primary 50%+)" dataDxfId="7" dataCellStyle="Normal 2">
      <calculatedColumnFormula>IF(ISBLANK('Event Log'!AB6),"",'Event Log'!AB6)</calculatedColumnFormula>
    </tableColumn>
    <tableColumn id="32" name="Ethnicity Population Served (Primary 50%+)" dataDxfId="6" dataCellStyle="Normal 2"/>
    <tableColumn id="33" name="Audience % Non-white" dataDxfId="5" dataCellStyle="Percent">
      <calculatedColumnFormula>IF(ISBLANK('Event Log'!X6),"",'Event Log'!X6)</calculatedColumnFormula>
    </tableColumn>
    <tableColumn id="34" name="Audience % Male" dataDxfId="4" dataCellStyle="Percent">
      <calculatedColumnFormula>IF(ISBLANK('Event Log'!V6),"",'Event Log'!V6)</calculatedColumnFormula>
    </tableColumn>
    <tableColumn id="35" name="Number of Scholars" dataDxfId="3" dataCellStyle="Normal 2">
      <calculatedColumnFormula>IF(ISBLANK('Event Log'!AD6),"",'Event Log'!AD6)</calculatedColumnFormula>
    </tableColumn>
    <tableColumn id="36" name="Number of Volunteers" dataDxfId="2" dataCellStyle="Normal 2"/>
    <tableColumn id="37" name="Total Hours Volunteers" dataDxfId="1" dataCellStyle="Normal 2"/>
    <tableColumn id="38" name="Actual $ Total Cost Share" dataDxfId="0" dataCellStyle="Normal 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showRowColHeaders="0" workbookViewId="0">
      <selection activeCell="B4" sqref="B4:P5"/>
    </sheetView>
  </sheetViews>
  <sheetFormatPr defaultColWidth="0" defaultRowHeight="15.75" zeroHeight="1" x14ac:dyDescent="0.25"/>
  <cols>
    <col min="1" max="20" width="9.140625" style="43" customWidth="1"/>
    <col min="21" max="16384" width="9.140625" style="43" hidden="1"/>
  </cols>
  <sheetData>
    <row r="1" spans="2:16" x14ac:dyDescent="0.25"/>
    <row r="2" spans="2:16" x14ac:dyDescent="0.25"/>
    <row r="3" spans="2:16" x14ac:dyDescent="0.25"/>
    <row r="4" spans="2:16" x14ac:dyDescent="0.25">
      <c r="B4" s="75" t="s">
        <v>104</v>
      </c>
      <c r="C4" s="75"/>
      <c r="D4" s="75"/>
      <c r="E4" s="75"/>
      <c r="F4" s="75"/>
      <c r="G4" s="75"/>
      <c r="H4" s="75"/>
      <c r="I4" s="75"/>
      <c r="J4" s="75"/>
      <c r="K4" s="75"/>
      <c r="L4" s="75"/>
      <c r="M4" s="75"/>
      <c r="N4" s="75"/>
      <c r="O4" s="75"/>
      <c r="P4" s="75"/>
    </row>
    <row r="5" spans="2:16" x14ac:dyDescent="0.25">
      <c r="B5" s="75"/>
      <c r="C5" s="75"/>
      <c r="D5" s="75"/>
      <c r="E5" s="75"/>
      <c r="F5" s="75"/>
      <c r="G5" s="75"/>
      <c r="H5" s="75"/>
      <c r="I5" s="75"/>
      <c r="J5" s="75"/>
      <c r="K5" s="75"/>
      <c r="L5" s="75"/>
      <c r="M5" s="75"/>
      <c r="N5" s="75"/>
      <c r="O5" s="75"/>
      <c r="P5" s="75"/>
    </row>
    <row r="6" spans="2:16" x14ac:dyDescent="0.25"/>
    <row r="7" spans="2:16" ht="30" customHeight="1" x14ac:dyDescent="0.25">
      <c r="B7" s="74" t="s">
        <v>172</v>
      </c>
      <c r="C7" s="74"/>
      <c r="D7" s="74"/>
      <c r="E7" s="74"/>
      <c r="F7" s="74"/>
      <c r="G7" s="74"/>
      <c r="H7" s="74"/>
      <c r="I7" s="74"/>
      <c r="J7" s="74"/>
      <c r="K7" s="74"/>
      <c r="L7" s="74"/>
      <c r="M7" s="74"/>
      <c r="N7" s="74"/>
      <c r="O7" s="74"/>
      <c r="P7" s="74"/>
    </row>
    <row r="8" spans="2:16" ht="30" customHeight="1" x14ac:dyDescent="0.25">
      <c r="B8" s="74" t="s">
        <v>170</v>
      </c>
      <c r="C8" s="74"/>
      <c r="D8" s="74"/>
      <c r="E8" s="74"/>
      <c r="F8" s="74"/>
      <c r="G8" s="74"/>
      <c r="H8" s="74"/>
      <c r="I8" s="74"/>
      <c r="J8" s="74"/>
      <c r="K8" s="74"/>
      <c r="L8" s="74"/>
      <c r="M8" s="74"/>
      <c r="N8" s="74"/>
      <c r="O8" s="74"/>
      <c r="P8" s="74"/>
    </row>
    <row r="9" spans="2:16" ht="30" customHeight="1" x14ac:dyDescent="0.25">
      <c r="B9" s="74" t="s">
        <v>169</v>
      </c>
      <c r="C9" s="74"/>
      <c r="D9" s="74"/>
      <c r="E9" s="74"/>
      <c r="F9" s="74"/>
      <c r="G9" s="74"/>
      <c r="H9" s="74"/>
      <c r="I9" s="74"/>
      <c r="J9" s="74"/>
      <c r="K9" s="74"/>
      <c r="L9" s="74"/>
      <c r="M9" s="74"/>
      <c r="N9" s="74"/>
      <c r="O9" s="74"/>
      <c r="P9" s="74"/>
    </row>
    <row r="10" spans="2:16" ht="30" customHeight="1" x14ac:dyDescent="0.25">
      <c r="B10" s="74" t="s">
        <v>171</v>
      </c>
      <c r="C10" s="74"/>
      <c r="D10" s="74"/>
      <c r="E10" s="74"/>
      <c r="F10" s="74"/>
      <c r="G10" s="74"/>
      <c r="H10" s="74"/>
      <c r="I10" s="74"/>
      <c r="J10" s="74"/>
      <c r="K10" s="74"/>
      <c r="L10" s="74"/>
      <c r="M10" s="74"/>
      <c r="N10" s="74"/>
      <c r="O10" s="74"/>
      <c r="P10" s="74"/>
    </row>
    <row r="11" spans="2:16" ht="30" customHeight="1" x14ac:dyDescent="0.25">
      <c r="B11" s="74" t="s">
        <v>173</v>
      </c>
      <c r="C11" s="74"/>
      <c r="D11" s="74"/>
      <c r="E11" s="74"/>
      <c r="F11" s="74"/>
      <c r="G11" s="74"/>
      <c r="H11" s="74"/>
      <c r="I11" s="74"/>
      <c r="J11" s="74"/>
      <c r="K11" s="74"/>
      <c r="L11" s="74"/>
      <c r="M11" s="74"/>
      <c r="N11" s="74"/>
      <c r="O11" s="74"/>
      <c r="P11" s="74"/>
    </row>
    <row r="12" spans="2:16" ht="30" customHeight="1" x14ac:dyDescent="0.25">
      <c r="B12" s="74" t="s">
        <v>174</v>
      </c>
      <c r="C12" s="74"/>
      <c r="D12" s="74"/>
      <c r="E12" s="74"/>
      <c r="F12" s="74"/>
      <c r="G12" s="74"/>
      <c r="H12" s="74"/>
      <c r="I12" s="74"/>
      <c r="J12" s="74"/>
      <c r="K12" s="74"/>
      <c r="L12" s="74"/>
      <c r="M12" s="74"/>
      <c r="N12" s="74"/>
      <c r="O12" s="74"/>
      <c r="P12" s="74"/>
    </row>
    <row r="13" spans="2:16" ht="30" customHeight="1" x14ac:dyDescent="0.25">
      <c r="B13" s="74"/>
      <c r="C13" s="74"/>
      <c r="D13" s="74"/>
      <c r="E13" s="74"/>
      <c r="F13" s="74"/>
      <c r="G13" s="74"/>
      <c r="H13" s="74"/>
      <c r="I13" s="74"/>
      <c r="J13" s="74"/>
      <c r="K13" s="74"/>
      <c r="L13" s="74"/>
      <c r="M13" s="74"/>
      <c r="N13" s="74"/>
      <c r="O13" s="74"/>
      <c r="P13" s="74"/>
    </row>
    <row r="14" spans="2:16" hidden="1" x14ac:dyDescent="0.25"/>
    <row r="15" spans="2:16" hidden="1" x14ac:dyDescent="0.25"/>
    <row r="16" spans="2:16" hidden="1" x14ac:dyDescent="0.25"/>
    <row r="17" spans="2:7" hidden="1" x14ac:dyDescent="0.25"/>
    <row r="18" spans="2:7" hidden="1" x14ac:dyDescent="0.25"/>
    <row r="19" spans="2:7" hidden="1" x14ac:dyDescent="0.25"/>
    <row r="20" spans="2:7" hidden="1" x14ac:dyDescent="0.25"/>
    <row r="21" spans="2:7" hidden="1" x14ac:dyDescent="0.25"/>
    <row r="22" spans="2:7" hidden="1" x14ac:dyDescent="0.25">
      <c r="G22" s="44"/>
    </row>
    <row r="23" spans="2:7" hidden="1" x14ac:dyDescent="0.25">
      <c r="B23" s="45"/>
    </row>
    <row r="24" spans="2:7" hidden="1" x14ac:dyDescent="0.25"/>
    <row r="25" spans="2:7" hidden="1" x14ac:dyDescent="0.25"/>
    <row r="26" spans="2:7" hidden="1" x14ac:dyDescent="0.25"/>
    <row r="27" spans="2:7" hidden="1" x14ac:dyDescent="0.25"/>
    <row r="28" spans="2:7" hidden="1" x14ac:dyDescent="0.25">
      <c r="B28" s="45"/>
    </row>
    <row r="29" spans="2:7" hidden="1" x14ac:dyDescent="0.25">
      <c r="B29" s="45"/>
    </row>
  </sheetData>
  <sheetProtection sheet="1" objects="1" scenarios="1" selectLockedCells="1"/>
  <mergeCells count="8">
    <mergeCell ref="B11:P11"/>
    <mergeCell ref="B12:P12"/>
    <mergeCell ref="B13:P13"/>
    <mergeCell ref="B4:P5"/>
    <mergeCell ref="B7:P7"/>
    <mergeCell ref="B8:P8"/>
    <mergeCell ref="B9:P9"/>
    <mergeCell ref="B10:P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showRowColHeaders="0" workbookViewId="0">
      <selection activeCell="G7" sqref="G7:P8"/>
    </sheetView>
  </sheetViews>
  <sheetFormatPr defaultColWidth="0" defaultRowHeight="12.75" zeroHeight="1" x14ac:dyDescent="0.2"/>
  <cols>
    <col min="1" max="1" width="13" style="9" customWidth="1"/>
    <col min="2" max="17" width="9.140625" style="9" customWidth="1"/>
    <col min="18" max="18" width="5" style="9" customWidth="1"/>
    <col min="19" max="19" width="9.140625" style="9" customWidth="1"/>
    <col min="20" max="20" width="13.28515625" style="9" customWidth="1"/>
    <col min="21" max="16384" width="9.140625" style="9" hidden="1"/>
  </cols>
  <sheetData>
    <row r="1" spans="1:20" ht="15" x14ac:dyDescent="0.25">
      <c r="A1" s="8"/>
      <c r="B1" s="6"/>
      <c r="C1" s="6"/>
      <c r="D1" s="6"/>
      <c r="E1" s="6"/>
      <c r="F1" s="6"/>
      <c r="G1" s="6"/>
      <c r="H1" s="6"/>
      <c r="I1" s="6"/>
      <c r="J1" s="6"/>
      <c r="K1" s="6"/>
      <c r="L1" s="6"/>
      <c r="M1" s="6"/>
      <c r="N1" s="6"/>
      <c r="O1" s="6"/>
      <c r="P1" s="6"/>
      <c r="Q1" s="6"/>
      <c r="R1" s="29"/>
      <c r="S1" s="29"/>
      <c r="T1" s="29"/>
    </row>
    <row r="2" spans="1:20" ht="15" x14ac:dyDescent="0.25">
      <c r="A2" s="8"/>
      <c r="B2" s="6"/>
      <c r="C2" s="6"/>
      <c r="D2" s="6"/>
      <c r="E2" s="6"/>
      <c r="F2" s="6"/>
      <c r="G2" s="6"/>
      <c r="H2" s="6"/>
      <c r="I2" s="6"/>
      <c r="J2" s="6"/>
      <c r="K2" s="6"/>
      <c r="L2" s="6"/>
      <c r="M2" s="6"/>
      <c r="N2" s="6"/>
      <c r="O2" s="6"/>
      <c r="P2" s="6"/>
      <c r="Q2" s="6"/>
      <c r="R2" s="29"/>
      <c r="S2" s="29"/>
      <c r="T2" s="29"/>
    </row>
    <row r="3" spans="1:20" ht="15" x14ac:dyDescent="0.25">
      <c r="A3" s="6"/>
      <c r="B3" s="6"/>
      <c r="C3" s="6"/>
      <c r="D3" s="6"/>
      <c r="E3" s="6"/>
      <c r="F3" s="6"/>
      <c r="G3" s="6"/>
      <c r="H3" s="6"/>
      <c r="I3" s="6"/>
      <c r="J3" s="6"/>
      <c r="K3" s="6"/>
      <c r="L3" s="6"/>
      <c r="M3" s="6"/>
      <c r="N3" s="6"/>
      <c r="O3" s="6"/>
      <c r="P3" s="6"/>
      <c r="Q3" s="6"/>
      <c r="R3" s="29"/>
      <c r="S3" s="29"/>
      <c r="T3" s="29"/>
    </row>
    <row r="4" spans="1:20" ht="39.75" customHeight="1" x14ac:dyDescent="0.25">
      <c r="B4" s="76" t="s">
        <v>109</v>
      </c>
      <c r="C4" s="76"/>
      <c r="D4" s="76"/>
      <c r="E4" s="76"/>
      <c r="F4" s="76"/>
      <c r="G4" s="76"/>
      <c r="H4" s="76"/>
      <c r="I4" s="76"/>
      <c r="J4" s="76"/>
      <c r="K4" s="76"/>
      <c r="L4" s="76"/>
      <c r="M4" s="76"/>
      <c r="N4" s="76"/>
      <c r="O4" s="76"/>
      <c r="P4" s="76"/>
      <c r="Q4" s="6"/>
      <c r="R4" s="29"/>
      <c r="S4" s="29"/>
      <c r="T4" s="29"/>
    </row>
    <row r="5" spans="1:20" ht="27" customHeight="1" x14ac:dyDescent="0.25">
      <c r="B5" s="77" t="s">
        <v>108</v>
      </c>
      <c r="C5" s="77"/>
      <c r="D5" s="77"/>
      <c r="E5" s="77"/>
      <c r="F5" s="77"/>
      <c r="G5" s="77"/>
      <c r="H5" s="77"/>
      <c r="I5" s="77"/>
      <c r="J5" s="77"/>
      <c r="K5" s="77"/>
      <c r="L5" s="77"/>
      <c r="M5" s="77"/>
      <c r="N5" s="77"/>
      <c r="O5" s="77"/>
      <c r="P5" s="77"/>
      <c r="Q5" s="6"/>
      <c r="R5" s="29"/>
      <c r="S5" s="29"/>
      <c r="T5" s="29"/>
    </row>
    <row r="6" spans="1:20" ht="15" x14ac:dyDescent="0.25">
      <c r="P6" s="6"/>
      <c r="Q6" s="6"/>
      <c r="R6" s="29"/>
      <c r="S6" s="29"/>
      <c r="T6" s="29"/>
    </row>
    <row r="7" spans="1:20" ht="15" customHeight="1" x14ac:dyDescent="0.25">
      <c r="B7" s="80" t="s">
        <v>107</v>
      </c>
      <c r="C7" s="80"/>
      <c r="D7" s="80"/>
      <c r="E7" s="80"/>
      <c r="F7" s="80"/>
      <c r="G7" s="81" t="s">
        <v>106</v>
      </c>
      <c r="H7" s="81"/>
      <c r="I7" s="81"/>
      <c r="J7" s="81"/>
      <c r="K7" s="81"/>
      <c r="L7" s="81"/>
      <c r="M7" s="81"/>
      <c r="N7" s="81"/>
      <c r="O7" s="81"/>
      <c r="P7" s="81"/>
      <c r="Q7" s="6"/>
      <c r="R7" s="79"/>
      <c r="S7" s="78" t="s">
        <v>106</v>
      </c>
      <c r="T7" s="78"/>
    </row>
    <row r="8" spans="1:20" ht="15.75" thickBot="1" x14ac:dyDescent="0.3">
      <c r="B8" s="80"/>
      <c r="C8" s="80"/>
      <c r="D8" s="80"/>
      <c r="E8" s="80"/>
      <c r="F8" s="80"/>
      <c r="G8" s="82"/>
      <c r="H8" s="82"/>
      <c r="I8" s="82"/>
      <c r="J8" s="82"/>
      <c r="K8" s="82"/>
      <c r="L8" s="82"/>
      <c r="M8" s="82"/>
      <c r="N8" s="82"/>
      <c r="O8" s="82"/>
      <c r="P8" s="82"/>
      <c r="Q8" s="6"/>
      <c r="R8" s="79"/>
      <c r="S8" s="78"/>
      <c r="T8" s="78"/>
    </row>
    <row r="9" spans="1:20" ht="15" x14ac:dyDescent="0.25">
      <c r="D9" s="6"/>
      <c r="E9" s="6"/>
      <c r="F9" s="6"/>
      <c r="G9" s="6"/>
      <c r="H9" s="6"/>
      <c r="I9" s="6"/>
      <c r="J9" s="6"/>
      <c r="K9" s="6"/>
      <c r="L9" s="6"/>
      <c r="M9" s="6"/>
      <c r="N9" s="6"/>
      <c r="O9" s="6"/>
      <c r="P9" s="6"/>
      <c r="R9" s="29"/>
      <c r="S9" s="29"/>
      <c r="T9" s="29"/>
    </row>
    <row r="10" spans="1:20" ht="15" x14ac:dyDescent="0.25">
      <c r="B10" s="6"/>
      <c r="C10" s="6"/>
      <c r="D10" s="6"/>
      <c r="E10" s="6"/>
      <c r="F10" s="6"/>
      <c r="G10" s="6"/>
      <c r="H10" s="6"/>
      <c r="I10" s="6"/>
      <c r="J10" s="6"/>
      <c r="K10" s="6"/>
      <c r="L10" s="6"/>
      <c r="M10" s="6"/>
      <c r="N10" s="6"/>
      <c r="O10" s="6"/>
      <c r="P10" s="6"/>
      <c r="R10" s="29"/>
      <c r="S10" s="29"/>
      <c r="T10" s="29"/>
    </row>
    <row r="11" spans="1:20" ht="15" x14ac:dyDescent="0.25">
      <c r="B11" s="80" t="s">
        <v>67</v>
      </c>
      <c r="C11" s="80"/>
      <c r="D11" s="80"/>
      <c r="E11" s="80"/>
      <c r="F11" s="80"/>
      <c r="G11" s="81" t="s">
        <v>143</v>
      </c>
      <c r="H11" s="81"/>
      <c r="I11" s="81"/>
      <c r="J11" s="81"/>
      <c r="K11" s="6"/>
      <c r="L11" s="6"/>
      <c r="M11" s="6"/>
      <c r="N11" s="6"/>
      <c r="O11" s="6"/>
      <c r="P11" s="6"/>
      <c r="R11" s="29"/>
      <c r="S11" s="78" t="s">
        <v>145</v>
      </c>
      <c r="T11" s="78"/>
    </row>
    <row r="12" spans="1:20" ht="15" customHeight="1" thickBot="1" x14ac:dyDescent="0.3">
      <c r="B12" s="80"/>
      <c r="C12" s="80"/>
      <c r="D12" s="80"/>
      <c r="E12" s="80"/>
      <c r="F12" s="80"/>
      <c r="G12" s="82"/>
      <c r="H12" s="82"/>
      <c r="I12" s="82"/>
      <c r="J12" s="82"/>
      <c r="K12" s="6"/>
      <c r="L12" s="6"/>
      <c r="M12" s="6"/>
      <c r="N12" s="6"/>
      <c r="O12" s="6"/>
      <c r="P12" s="6"/>
      <c r="R12" s="29"/>
      <c r="S12" s="78"/>
      <c r="T12" s="78"/>
    </row>
    <row r="13" spans="1:20" x14ac:dyDescent="0.2">
      <c r="R13" s="29"/>
      <c r="S13" s="29"/>
      <c r="T13" s="29"/>
    </row>
    <row r="14" spans="1:20" x14ac:dyDescent="0.2">
      <c r="R14" s="29"/>
      <c r="S14" s="29"/>
      <c r="T14" s="29"/>
    </row>
    <row r="15" spans="1:20" x14ac:dyDescent="0.2">
      <c r="B15" s="80" t="s">
        <v>68</v>
      </c>
      <c r="C15" s="80"/>
      <c r="D15" s="80"/>
      <c r="E15" s="80"/>
      <c r="F15" s="80"/>
      <c r="G15" s="81" t="s">
        <v>105</v>
      </c>
      <c r="H15" s="81"/>
      <c r="I15" s="81"/>
      <c r="J15" s="81"/>
      <c r="K15" s="81"/>
      <c r="L15" s="81"/>
      <c r="M15" s="81"/>
      <c r="N15" s="81"/>
      <c r="O15" s="81"/>
      <c r="P15" s="81"/>
      <c r="R15" s="29"/>
      <c r="S15" s="78" t="s">
        <v>144</v>
      </c>
      <c r="T15" s="78"/>
    </row>
    <row r="16" spans="1:20" ht="13.5" thickBot="1" x14ac:dyDescent="0.25">
      <c r="B16" s="80"/>
      <c r="C16" s="80"/>
      <c r="D16" s="80"/>
      <c r="E16" s="80"/>
      <c r="F16" s="80"/>
      <c r="G16" s="82"/>
      <c r="H16" s="82"/>
      <c r="I16" s="82"/>
      <c r="J16" s="82"/>
      <c r="K16" s="82"/>
      <c r="L16" s="82"/>
      <c r="M16" s="82"/>
      <c r="N16" s="82"/>
      <c r="O16" s="82"/>
      <c r="P16" s="82"/>
      <c r="R16" s="29"/>
      <c r="S16" s="78"/>
      <c r="T16" s="78"/>
    </row>
    <row r="17" spans="18:20" x14ac:dyDescent="0.2">
      <c r="R17" s="29"/>
      <c r="S17" s="29"/>
      <c r="T17" s="29"/>
    </row>
    <row r="18" spans="18:20" x14ac:dyDescent="0.2">
      <c r="R18" s="29"/>
      <c r="S18" s="29"/>
      <c r="T18" s="29"/>
    </row>
    <row r="19" spans="18:20" x14ac:dyDescent="0.2">
      <c r="R19" s="29"/>
      <c r="S19" s="29"/>
      <c r="T19" s="29"/>
    </row>
    <row r="20" spans="18:20" x14ac:dyDescent="0.2">
      <c r="R20" s="29"/>
      <c r="S20" s="29"/>
      <c r="T20" s="29"/>
    </row>
    <row r="21" spans="18:20" x14ac:dyDescent="0.2">
      <c r="R21" s="29"/>
      <c r="S21" s="29"/>
      <c r="T21" s="29"/>
    </row>
    <row r="22" spans="18:20" hidden="1" x14ac:dyDescent="0.2"/>
    <row r="23" spans="18:20" hidden="1" x14ac:dyDescent="0.2"/>
    <row r="24" spans="18:20" hidden="1" x14ac:dyDescent="0.2"/>
    <row r="25" spans="18:20" hidden="1" x14ac:dyDescent="0.2"/>
    <row r="26" spans="18:20" hidden="1" x14ac:dyDescent="0.2"/>
    <row r="27" spans="18:20" hidden="1" x14ac:dyDescent="0.2"/>
    <row r="28" spans="18:20" hidden="1" x14ac:dyDescent="0.2"/>
    <row r="29" spans="18:20" hidden="1" x14ac:dyDescent="0.2"/>
    <row r="30" spans="18:20" hidden="1" x14ac:dyDescent="0.2"/>
    <row r="31" spans="18:20" hidden="1" x14ac:dyDescent="0.2"/>
    <row r="32" spans="18:20"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sheetData>
  <sheetProtection sheet="1" objects="1" scenarios="1" selectLockedCells="1"/>
  <mergeCells count="12">
    <mergeCell ref="B4:P4"/>
    <mergeCell ref="B5:P5"/>
    <mergeCell ref="S7:T8"/>
    <mergeCell ref="R7:R8"/>
    <mergeCell ref="S15:T16"/>
    <mergeCell ref="S11:T12"/>
    <mergeCell ref="B7:F8"/>
    <mergeCell ref="G7:P8"/>
    <mergeCell ref="B11:F12"/>
    <mergeCell ref="G11:J12"/>
    <mergeCell ref="B15:F16"/>
    <mergeCell ref="G15:P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0"/>
  <sheetViews>
    <sheetView showGridLines="0" tabSelected="1" zoomScaleNormal="100" workbookViewId="0">
      <selection activeCell="B7" sqref="B7"/>
    </sheetView>
  </sheetViews>
  <sheetFormatPr defaultColWidth="0" defaultRowHeight="15" zeroHeight="1" x14ac:dyDescent="0.25"/>
  <cols>
    <col min="1" max="1" width="5" style="6" customWidth="1"/>
    <col min="2" max="2" width="42.85546875" style="6" customWidth="1"/>
    <col min="3" max="3" width="11" style="6" customWidth="1"/>
    <col min="4" max="4" width="9.7109375" style="6" customWidth="1"/>
    <col min="5" max="5" width="23.7109375" style="6" customWidth="1"/>
    <col min="6" max="8" width="25.7109375" style="6" customWidth="1"/>
    <col min="9" max="9" width="22.7109375" style="6" customWidth="1"/>
    <col min="10" max="10" width="16.42578125" style="6" customWidth="1"/>
    <col min="11" max="11" width="21.7109375" style="6" customWidth="1"/>
    <col min="12" max="12" width="25.42578125" style="6" customWidth="1"/>
    <col min="13" max="13" width="19.140625" style="6" customWidth="1"/>
    <col min="14" max="14" width="30.140625" style="6" customWidth="1"/>
    <col min="15" max="15" width="20" style="6" customWidth="1"/>
    <col min="16" max="17" width="19.7109375" style="6" customWidth="1"/>
    <col min="18" max="18" width="18.42578125" style="6" customWidth="1"/>
    <col min="19" max="19" width="17.42578125" style="6" customWidth="1"/>
    <col min="20" max="20" width="24.140625" style="6" customWidth="1"/>
    <col min="21" max="24" width="9.7109375" style="6" customWidth="1"/>
    <col min="25" max="27" width="11.7109375" style="6" customWidth="1"/>
    <col min="28" max="28" width="34.28515625" style="38" customWidth="1"/>
    <col min="29" max="29" width="24.85546875" style="6" customWidth="1"/>
    <col min="30" max="30" width="21.5703125" style="6" customWidth="1"/>
    <col min="31" max="31" width="96.85546875" style="6" customWidth="1"/>
    <col min="32" max="32" width="9.140625" style="6" customWidth="1"/>
    <col min="33" max="16384" width="9.140625" style="6" hidden="1"/>
  </cols>
  <sheetData>
    <row r="1" spans="2:31" ht="18" customHeight="1" x14ac:dyDescent="0.25"/>
    <row r="2" spans="2:31" ht="18" customHeight="1" x14ac:dyDescent="0.25"/>
    <row r="3" spans="2:31" ht="18" customHeight="1" x14ac:dyDescent="0.25"/>
    <row r="4" spans="2:31" ht="18" customHeight="1" x14ac:dyDescent="0.25">
      <c r="C4" s="7"/>
      <c r="D4" s="7"/>
      <c r="E4" s="7"/>
      <c r="F4" s="7"/>
      <c r="U4" s="83" t="s">
        <v>103</v>
      </c>
      <c r="V4" s="84"/>
      <c r="W4" s="84"/>
      <c r="X4" s="84"/>
      <c r="Y4" s="84"/>
      <c r="Z4" s="84"/>
      <c r="AA4" s="85"/>
    </row>
    <row r="5" spans="2:31" ht="88.5" customHeight="1" x14ac:dyDescent="0.25">
      <c r="B5" s="47" t="s">
        <v>74</v>
      </c>
      <c r="C5" s="48" t="s">
        <v>69</v>
      </c>
      <c r="D5" s="48" t="s">
        <v>0</v>
      </c>
      <c r="E5" s="48" t="s">
        <v>213</v>
      </c>
      <c r="F5" s="48" t="s">
        <v>214</v>
      </c>
      <c r="G5" s="47" t="s">
        <v>212</v>
      </c>
      <c r="H5" s="47" t="s">
        <v>211</v>
      </c>
      <c r="I5" s="47" t="s">
        <v>165</v>
      </c>
      <c r="J5" s="47" t="s">
        <v>164</v>
      </c>
      <c r="K5" s="47" t="s">
        <v>166</v>
      </c>
      <c r="L5" s="47" t="s">
        <v>9</v>
      </c>
      <c r="M5" s="47" t="s">
        <v>215</v>
      </c>
      <c r="N5" s="47" t="s">
        <v>167</v>
      </c>
      <c r="O5" s="47" t="s">
        <v>6</v>
      </c>
      <c r="P5" s="47" t="s">
        <v>7</v>
      </c>
      <c r="Q5" s="47" t="s">
        <v>216</v>
      </c>
      <c r="R5" s="47" t="s">
        <v>217</v>
      </c>
      <c r="S5" s="47" t="s">
        <v>218</v>
      </c>
      <c r="T5" s="47" t="s">
        <v>70</v>
      </c>
      <c r="U5" s="49" t="s">
        <v>83</v>
      </c>
      <c r="V5" s="47" t="s">
        <v>88</v>
      </c>
      <c r="W5" s="47" t="s">
        <v>89</v>
      </c>
      <c r="X5" s="47" t="s">
        <v>90</v>
      </c>
      <c r="Y5" s="47" t="s">
        <v>84</v>
      </c>
      <c r="Z5" s="47" t="s">
        <v>85</v>
      </c>
      <c r="AA5" s="50" t="s">
        <v>86</v>
      </c>
      <c r="AB5" s="47" t="s">
        <v>219</v>
      </c>
      <c r="AC5" s="47" t="s">
        <v>168</v>
      </c>
      <c r="AD5" s="47" t="s">
        <v>71</v>
      </c>
      <c r="AE5" s="47" t="s">
        <v>79</v>
      </c>
    </row>
    <row r="6" spans="2:31" s="36" customFormat="1" ht="24.95" customHeight="1" x14ac:dyDescent="0.2">
      <c r="B6" s="60" t="s">
        <v>80</v>
      </c>
      <c r="C6" s="37">
        <v>42470</v>
      </c>
      <c r="D6" s="38" t="s">
        <v>73</v>
      </c>
      <c r="E6" s="38" t="s">
        <v>19</v>
      </c>
      <c r="F6" s="38" t="s">
        <v>17</v>
      </c>
      <c r="G6" s="38" t="s">
        <v>139</v>
      </c>
      <c r="H6" s="38" t="s">
        <v>138</v>
      </c>
      <c r="I6" s="38" t="s">
        <v>75</v>
      </c>
      <c r="J6" s="39">
        <v>4109999999</v>
      </c>
      <c r="K6" s="67" t="s">
        <v>76</v>
      </c>
      <c r="L6" s="38" t="s">
        <v>82</v>
      </c>
      <c r="M6" s="38" t="s">
        <v>27</v>
      </c>
      <c r="N6" s="38" t="s">
        <v>77</v>
      </c>
      <c r="O6" s="38" t="s">
        <v>78</v>
      </c>
      <c r="P6" s="38">
        <v>21201</v>
      </c>
      <c r="Q6" s="38" t="s">
        <v>78</v>
      </c>
      <c r="R6" s="38">
        <v>7</v>
      </c>
      <c r="S6" s="38" t="s">
        <v>48</v>
      </c>
      <c r="T6" s="38">
        <v>45</v>
      </c>
      <c r="U6" s="53">
        <v>0.65</v>
      </c>
      <c r="V6" s="51">
        <f>IF(ISBLANK(Table7[[#This Row],[% Female]]),"",1-Table7[[#This Row],[% Female]])</f>
        <v>0.35</v>
      </c>
      <c r="W6" s="55">
        <v>0.25</v>
      </c>
      <c r="X6" s="51">
        <f>IF(ISBLANK(Table7[[#This Row],[%    White]]),"",1-Table7[[#This Row],[%    White]])</f>
        <v>0.75</v>
      </c>
      <c r="Y6" s="55">
        <v>0.05</v>
      </c>
      <c r="Z6" s="55">
        <v>0.45</v>
      </c>
      <c r="AA6" s="62">
        <v>0.276666666666667</v>
      </c>
      <c r="AB6" s="41" t="s">
        <v>95</v>
      </c>
      <c r="AC6" s="38">
        <v>2</v>
      </c>
      <c r="AD6" s="38">
        <v>2</v>
      </c>
      <c r="AE6" s="38" t="s">
        <v>79</v>
      </c>
    </row>
    <row r="7" spans="2:31" s="36" customFormat="1" ht="24.95" customHeight="1" x14ac:dyDescent="0.2">
      <c r="B7" s="61"/>
      <c r="C7" s="65"/>
      <c r="D7" s="58"/>
      <c r="E7" s="35"/>
      <c r="F7" s="35"/>
      <c r="G7" s="35"/>
      <c r="H7" s="35"/>
      <c r="I7" s="35"/>
      <c r="J7" s="40"/>
      <c r="K7" s="35"/>
      <c r="L7" s="35"/>
      <c r="M7" s="35"/>
      <c r="N7" s="35"/>
      <c r="O7" s="35"/>
      <c r="P7" s="35"/>
      <c r="Q7" s="35"/>
      <c r="R7" s="35"/>
      <c r="S7" s="35"/>
      <c r="T7" s="35"/>
      <c r="U7" s="54"/>
      <c r="V7" s="52" t="str">
        <f>IF(ISBLANK(Table7[[#This Row],[% Female]]),"",1-Table7[[#This Row],[% Female]])</f>
        <v/>
      </c>
      <c r="W7" s="56"/>
      <c r="X7" s="52" t="str">
        <f>IF(ISBLANK(Table7[[#This Row],[%    White]]),"",1-Table7[[#This Row],[%    White]])</f>
        <v/>
      </c>
      <c r="Y7" s="56"/>
      <c r="Z7" s="56"/>
      <c r="AA7" s="63"/>
      <c r="AB7" s="42"/>
      <c r="AC7" s="35"/>
      <c r="AD7" s="35"/>
      <c r="AE7" s="35"/>
    </row>
    <row r="8" spans="2:31" s="36" customFormat="1" ht="24.95" customHeight="1" x14ac:dyDescent="0.2">
      <c r="B8" s="61"/>
      <c r="C8" s="65"/>
      <c r="D8" s="58"/>
      <c r="E8" s="35"/>
      <c r="F8" s="35"/>
      <c r="G8" s="35"/>
      <c r="H8" s="35"/>
      <c r="I8" s="35"/>
      <c r="J8" s="40"/>
      <c r="K8" s="35"/>
      <c r="L8" s="35"/>
      <c r="M8" s="35"/>
      <c r="N8" s="35"/>
      <c r="O8" s="35"/>
      <c r="P8" s="35"/>
      <c r="Q8" s="35"/>
      <c r="R8" s="35"/>
      <c r="S8" s="35"/>
      <c r="T8" s="35"/>
      <c r="U8" s="54"/>
      <c r="V8" s="51" t="str">
        <f>IF(ISBLANK(Table7[[#This Row],[% Female]]),"",1-Table7[[#This Row],[% Female]])</f>
        <v/>
      </c>
      <c r="W8" s="56"/>
      <c r="X8" s="51" t="str">
        <f>IF(ISBLANK(Table7[[#This Row],[%    White]]),"",1-Table7[[#This Row],[%    White]])</f>
        <v/>
      </c>
      <c r="Y8" s="56"/>
      <c r="Z8" s="56"/>
      <c r="AA8" s="63"/>
      <c r="AB8" s="42"/>
      <c r="AC8" s="35"/>
      <c r="AD8" s="35"/>
      <c r="AE8" s="35"/>
    </row>
    <row r="9" spans="2:31" s="36" customFormat="1" ht="24.95" customHeight="1" x14ac:dyDescent="0.2">
      <c r="B9" s="61"/>
      <c r="C9" s="65"/>
      <c r="D9" s="58"/>
      <c r="E9" s="35"/>
      <c r="F9" s="35"/>
      <c r="G9" s="35"/>
      <c r="H9" s="35"/>
      <c r="I9" s="35"/>
      <c r="J9" s="40"/>
      <c r="K9" s="35"/>
      <c r="L9" s="35"/>
      <c r="M9" s="35"/>
      <c r="N9" s="35"/>
      <c r="O9" s="35"/>
      <c r="P9" s="35"/>
      <c r="Q9" s="35"/>
      <c r="R9" s="35"/>
      <c r="S9" s="35"/>
      <c r="T9" s="35"/>
      <c r="U9" s="54"/>
      <c r="V9" s="52" t="str">
        <f>IF(ISBLANK(Table7[[#This Row],[% Female]]),"",1-Table7[[#This Row],[% Female]])</f>
        <v/>
      </c>
      <c r="W9" s="56"/>
      <c r="X9" s="52" t="str">
        <f>IF(ISBLANK(Table7[[#This Row],[%    White]]),"",1-Table7[[#This Row],[%    White]])</f>
        <v/>
      </c>
      <c r="Y9" s="56"/>
      <c r="Z9" s="56"/>
      <c r="AA9" s="63"/>
      <c r="AB9" s="42"/>
      <c r="AC9" s="35"/>
      <c r="AD9" s="35"/>
      <c r="AE9" s="35"/>
    </row>
    <row r="10" spans="2:31" s="36" customFormat="1" ht="24.95" customHeight="1" x14ac:dyDescent="0.2">
      <c r="B10" s="61"/>
      <c r="C10" s="65"/>
      <c r="D10" s="58"/>
      <c r="E10" s="35"/>
      <c r="F10" s="35"/>
      <c r="G10" s="35"/>
      <c r="H10" s="35"/>
      <c r="I10" s="35"/>
      <c r="J10" s="40"/>
      <c r="K10" s="35"/>
      <c r="L10" s="35"/>
      <c r="M10" s="35"/>
      <c r="N10" s="35"/>
      <c r="O10" s="35"/>
      <c r="P10" s="35"/>
      <c r="Q10" s="35"/>
      <c r="R10" s="35"/>
      <c r="S10" s="35"/>
      <c r="T10" s="35"/>
      <c r="U10" s="54"/>
      <c r="V10" s="51" t="str">
        <f>IF(ISBLANK(Table7[[#This Row],[% Female]]),"",1-Table7[[#This Row],[% Female]])</f>
        <v/>
      </c>
      <c r="W10" s="56"/>
      <c r="X10" s="51" t="str">
        <f>IF(ISBLANK(Table7[[#This Row],[%    White]]),"",1-Table7[[#This Row],[%    White]])</f>
        <v/>
      </c>
      <c r="Y10" s="56"/>
      <c r="Z10" s="56"/>
      <c r="AA10" s="63"/>
      <c r="AB10" s="42"/>
      <c r="AC10" s="35"/>
      <c r="AD10" s="35"/>
      <c r="AE10" s="35"/>
    </row>
    <row r="11" spans="2:31" s="36" customFormat="1" ht="24.95" customHeight="1" x14ac:dyDescent="0.2">
      <c r="B11" s="61"/>
      <c r="C11" s="65"/>
      <c r="D11" s="58"/>
      <c r="E11" s="35"/>
      <c r="F11" s="35"/>
      <c r="G11" s="35"/>
      <c r="H11" s="35"/>
      <c r="I11" s="35"/>
      <c r="J11" s="40"/>
      <c r="K11" s="35"/>
      <c r="L11" s="35"/>
      <c r="M11" s="35"/>
      <c r="N11" s="35"/>
      <c r="O11" s="35"/>
      <c r="P11" s="35"/>
      <c r="Q11" s="35"/>
      <c r="R11" s="35"/>
      <c r="S11" s="35"/>
      <c r="T11" s="35"/>
      <c r="U11" s="54"/>
      <c r="V11" s="52" t="str">
        <f>IF(ISBLANK(Table7[[#This Row],[% Female]]),"",1-Table7[[#This Row],[% Female]])</f>
        <v/>
      </c>
      <c r="W11" s="56"/>
      <c r="X11" s="52" t="str">
        <f>IF(ISBLANK(Table7[[#This Row],[%    White]]),"",1-Table7[[#This Row],[%    White]])</f>
        <v/>
      </c>
      <c r="Y11" s="56"/>
      <c r="Z11" s="56"/>
      <c r="AA11" s="63"/>
      <c r="AB11" s="42"/>
      <c r="AC11" s="35"/>
      <c r="AD11" s="35"/>
      <c r="AE11" s="35"/>
    </row>
    <row r="12" spans="2:31" s="36" customFormat="1" ht="24.95" customHeight="1" x14ac:dyDescent="0.2">
      <c r="B12" s="61"/>
      <c r="C12" s="65"/>
      <c r="D12" s="58"/>
      <c r="E12" s="35"/>
      <c r="F12" s="35"/>
      <c r="G12" s="35"/>
      <c r="H12" s="35"/>
      <c r="I12" s="35"/>
      <c r="J12" s="40"/>
      <c r="K12" s="35"/>
      <c r="L12" s="35"/>
      <c r="M12" s="35"/>
      <c r="N12" s="35"/>
      <c r="O12" s="35"/>
      <c r="P12" s="35"/>
      <c r="Q12" s="35"/>
      <c r="R12" s="35"/>
      <c r="S12" s="35"/>
      <c r="T12" s="35"/>
      <c r="U12" s="54"/>
      <c r="V12" s="51" t="str">
        <f>IF(ISBLANK(Table7[[#This Row],[% Female]]),"",1-Table7[[#This Row],[% Female]])</f>
        <v/>
      </c>
      <c r="W12" s="56"/>
      <c r="X12" s="51" t="str">
        <f>IF(ISBLANK(Table7[[#This Row],[%    White]]),"",1-Table7[[#This Row],[%    White]])</f>
        <v/>
      </c>
      <c r="Y12" s="56"/>
      <c r="Z12" s="56"/>
      <c r="AA12" s="63"/>
      <c r="AB12" s="42"/>
      <c r="AC12" s="35"/>
      <c r="AD12" s="35"/>
      <c r="AE12" s="35"/>
    </row>
    <row r="13" spans="2:31" s="36" customFormat="1" ht="24.95" customHeight="1" x14ac:dyDescent="0.2">
      <c r="B13" s="61"/>
      <c r="C13" s="65"/>
      <c r="D13" s="58"/>
      <c r="E13" s="35"/>
      <c r="F13" s="35"/>
      <c r="G13" s="35"/>
      <c r="H13" s="35"/>
      <c r="I13" s="35"/>
      <c r="J13" s="40"/>
      <c r="K13" s="35"/>
      <c r="L13" s="35"/>
      <c r="M13" s="35"/>
      <c r="N13" s="35"/>
      <c r="O13" s="35"/>
      <c r="P13" s="35"/>
      <c r="Q13" s="35"/>
      <c r="R13" s="35"/>
      <c r="S13" s="35"/>
      <c r="T13" s="35"/>
      <c r="U13" s="54"/>
      <c r="V13" s="52" t="str">
        <f>IF(ISBLANK(Table7[[#This Row],[% Female]]),"",1-Table7[[#This Row],[% Female]])</f>
        <v/>
      </c>
      <c r="W13" s="56"/>
      <c r="X13" s="52" t="str">
        <f>IF(ISBLANK(Table7[[#This Row],[%    White]]),"",1-Table7[[#This Row],[%    White]])</f>
        <v/>
      </c>
      <c r="Y13" s="56"/>
      <c r="Z13" s="56"/>
      <c r="AA13" s="63"/>
      <c r="AB13" s="42"/>
      <c r="AC13" s="35"/>
      <c r="AD13" s="35"/>
      <c r="AE13" s="35"/>
    </row>
    <row r="14" spans="2:31" s="36" customFormat="1" ht="24.95" customHeight="1" x14ac:dyDescent="0.2">
      <c r="B14" s="61"/>
      <c r="C14" s="65"/>
      <c r="D14" s="58"/>
      <c r="E14" s="35"/>
      <c r="F14" s="35"/>
      <c r="G14" s="35"/>
      <c r="H14" s="35"/>
      <c r="I14" s="35"/>
      <c r="J14" s="40"/>
      <c r="K14" s="35"/>
      <c r="L14" s="35"/>
      <c r="M14" s="35"/>
      <c r="N14" s="35"/>
      <c r="O14" s="35"/>
      <c r="P14" s="35"/>
      <c r="Q14" s="35"/>
      <c r="R14" s="35"/>
      <c r="S14" s="35"/>
      <c r="T14" s="35"/>
      <c r="U14" s="54"/>
      <c r="V14" s="51" t="str">
        <f>IF(ISBLANK(Table7[[#This Row],[% Female]]),"",1-Table7[[#This Row],[% Female]])</f>
        <v/>
      </c>
      <c r="W14" s="56"/>
      <c r="X14" s="51" t="str">
        <f>IF(ISBLANK(Table7[[#This Row],[%    White]]),"",1-Table7[[#This Row],[%    White]])</f>
        <v/>
      </c>
      <c r="Y14" s="56"/>
      <c r="Z14" s="56"/>
      <c r="AA14" s="63"/>
      <c r="AB14" s="42"/>
      <c r="AC14" s="35"/>
      <c r="AD14" s="35"/>
      <c r="AE14" s="35"/>
    </row>
    <row r="15" spans="2:31" s="36" customFormat="1" ht="24.95" customHeight="1" x14ac:dyDescent="0.2">
      <c r="B15" s="61"/>
      <c r="C15" s="65"/>
      <c r="D15" s="58"/>
      <c r="E15" s="35"/>
      <c r="F15" s="35"/>
      <c r="G15" s="35"/>
      <c r="H15" s="35"/>
      <c r="I15" s="35"/>
      <c r="J15" s="40"/>
      <c r="K15" s="35"/>
      <c r="L15" s="35"/>
      <c r="M15" s="35"/>
      <c r="N15" s="35"/>
      <c r="O15" s="35"/>
      <c r="P15" s="35"/>
      <c r="Q15" s="35"/>
      <c r="R15" s="35"/>
      <c r="S15" s="35"/>
      <c r="T15" s="35"/>
      <c r="U15" s="54"/>
      <c r="V15" s="52" t="str">
        <f>IF(ISBLANK(Table7[[#This Row],[% Female]]),"",1-Table7[[#This Row],[% Female]])</f>
        <v/>
      </c>
      <c r="W15" s="56"/>
      <c r="X15" s="52" t="str">
        <f>IF(ISBLANK(Table7[[#This Row],[%    White]]),"",1-Table7[[#This Row],[%    White]])</f>
        <v/>
      </c>
      <c r="Y15" s="56"/>
      <c r="Z15" s="56"/>
      <c r="AA15" s="63"/>
      <c r="AB15" s="42"/>
      <c r="AC15" s="35"/>
      <c r="AD15" s="35"/>
      <c r="AE15" s="35"/>
    </row>
    <row r="16" spans="2:31" s="36" customFormat="1" ht="24.95" customHeight="1" x14ac:dyDescent="0.2">
      <c r="B16" s="61"/>
      <c r="C16" s="65"/>
      <c r="D16" s="58"/>
      <c r="E16" s="35"/>
      <c r="F16" s="35"/>
      <c r="G16" s="35"/>
      <c r="H16" s="35"/>
      <c r="I16" s="35"/>
      <c r="J16" s="40"/>
      <c r="K16" s="35"/>
      <c r="L16" s="35"/>
      <c r="M16" s="35"/>
      <c r="N16" s="35"/>
      <c r="O16" s="35"/>
      <c r="P16" s="35"/>
      <c r="Q16" s="35"/>
      <c r="R16" s="35"/>
      <c r="S16" s="35"/>
      <c r="T16" s="35"/>
      <c r="U16" s="54"/>
      <c r="V16" s="51" t="str">
        <f>IF(ISBLANK(Table7[[#This Row],[% Female]]),"",1-Table7[[#This Row],[% Female]])</f>
        <v/>
      </c>
      <c r="W16" s="56"/>
      <c r="X16" s="51" t="str">
        <f>IF(ISBLANK(Table7[[#This Row],[%    White]]),"",1-Table7[[#This Row],[%    White]])</f>
        <v/>
      </c>
      <c r="Y16" s="56"/>
      <c r="Z16" s="56"/>
      <c r="AA16" s="63"/>
      <c r="AB16" s="42"/>
      <c r="AC16" s="35"/>
      <c r="AD16" s="35"/>
      <c r="AE16" s="35"/>
    </row>
    <row r="17" spans="2:31" s="36" customFormat="1" ht="24.95" customHeight="1" x14ac:dyDescent="0.2">
      <c r="B17" s="61"/>
      <c r="C17" s="65"/>
      <c r="D17" s="58"/>
      <c r="E17" s="35"/>
      <c r="F17" s="35"/>
      <c r="G17" s="35"/>
      <c r="H17" s="35"/>
      <c r="I17" s="35"/>
      <c r="J17" s="40"/>
      <c r="K17" s="35"/>
      <c r="L17" s="35"/>
      <c r="M17" s="35"/>
      <c r="N17" s="35"/>
      <c r="O17" s="35"/>
      <c r="P17" s="35"/>
      <c r="Q17" s="35"/>
      <c r="R17" s="35"/>
      <c r="S17" s="35"/>
      <c r="T17" s="35"/>
      <c r="U17" s="54"/>
      <c r="V17" s="52" t="str">
        <f>IF(ISBLANK(Table7[[#This Row],[% Female]]),"",1-Table7[[#This Row],[% Female]])</f>
        <v/>
      </c>
      <c r="W17" s="56"/>
      <c r="X17" s="52" t="str">
        <f>IF(ISBLANK(Table7[[#This Row],[%    White]]),"",1-Table7[[#This Row],[%    White]])</f>
        <v/>
      </c>
      <c r="Y17" s="56"/>
      <c r="Z17" s="56"/>
      <c r="AA17" s="63"/>
      <c r="AB17" s="42"/>
      <c r="AC17" s="35"/>
      <c r="AD17" s="35"/>
      <c r="AE17" s="35"/>
    </row>
    <row r="18" spans="2:31" s="36" customFormat="1" ht="24.95" customHeight="1" x14ac:dyDescent="0.2">
      <c r="B18" s="61"/>
      <c r="C18" s="65"/>
      <c r="D18" s="58"/>
      <c r="E18" s="35"/>
      <c r="F18" s="35"/>
      <c r="G18" s="35"/>
      <c r="H18" s="35"/>
      <c r="I18" s="35"/>
      <c r="J18" s="40"/>
      <c r="K18" s="35"/>
      <c r="L18" s="35"/>
      <c r="M18" s="35"/>
      <c r="N18" s="35"/>
      <c r="O18" s="35"/>
      <c r="P18" s="35"/>
      <c r="Q18" s="35"/>
      <c r="R18" s="35"/>
      <c r="S18" s="35"/>
      <c r="T18" s="35"/>
      <c r="U18" s="54"/>
      <c r="V18" s="51" t="str">
        <f>IF(ISBLANK(Table7[[#This Row],[% Female]]),"",1-Table7[[#This Row],[% Female]])</f>
        <v/>
      </c>
      <c r="W18" s="56"/>
      <c r="X18" s="51" t="str">
        <f>IF(ISBLANK(Table7[[#This Row],[%    White]]),"",1-Table7[[#This Row],[%    White]])</f>
        <v/>
      </c>
      <c r="Y18" s="56"/>
      <c r="Z18" s="56"/>
      <c r="AA18" s="63"/>
      <c r="AB18" s="42"/>
      <c r="AC18" s="35"/>
      <c r="AD18" s="35"/>
      <c r="AE18" s="35"/>
    </row>
    <row r="19" spans="2:31" s="36" customFormat="1" ht="24.95" customHeight="1" x14ac:dyDescent="0.2">
      <c r="B19" s="61"/>
      <c r="C19" s="65"/>
      <c r="D19" s="58"/>
      <c r="E19" s="35"/>
      <c r="F19" s="35"/>
      <c r="G19" s="35"/>
      <c r="H19" s="35"/>
      <c r="I19" s="35"/>
      <c r="J19" s="40"/>
      <c r="K19" s="35"/>
      <c r="L19" s="35"/>
      <c r="M19" s="35"/>
      <c r="N19" s="35"/>
      <c r="O19" s="35"/>
      <c r="P19" s="35"/>
      <c r="Q19" s="35"/>
      <c r="R19" s="35"/>
      <c r="S19" s="35"/>
      <c r="T19" s="35"/>
      <c r="U19" s="54"/>
      <c r="V19" s="52" t="str">
        <f>IF(ISBLANK(Table7[[#This Row],[% Female]]),"",1-Table7[[#This Row],[% Female]])</f>
        <v/>
      </c>
      <c r="W19" s="56"/>
      <c r="X19" s="52" t="str">
        <f>IF(ISBLANK(Table7[[#This Row],[%    White]]),"",1-Table7[[#This Row],[%    White]])</f>
        <v/>
      </c>
      <c r="Y19" s="56"/>
      <c r="Z19" s="56"/>
      <c r="AA19" s="63"/>
      <c r="AB19" s="42"/>
      <c r="AC19" s="35"/>
      <c r="AD19" s="35"/>
      <c r="AE19" s="35"/>
    </row>
    <row r="20" spans="2:31" s="36" customFormat="1" ht="24.95" customHeight="1" x14ac:dyDescent="0.2">
      <c r="B20" s="61"/>
      <c r="C20" s="65"/>
      <c r="D20" s="58"/>
      <c r="E20" s="35"/>
      <c r="F20" s="35"/>
      <c r="G20" s="35"/>
      <c r="H20" s="35"/>
      <c r="I20" s="35"/>
      <c r="J20" s="40"/>
      <c r="K20" s="35"/>
      <c r="L20" s="35"/>
      <c r="M20" s="35"/>
      <c r="N20" s="35"/>
      <c r="O20" s="35"/>
      <c r="P20" s="35"/>
      <c r="Q20" s="35"/>
      <c r="R20" s="35"/>
      <c r="S20" s="35"/>
      <c r="T20" s="35"/>
      <c r="U20" s="54"/>
      <c r="V20" s="51" t="str">
        <f>IF(ISBLANK(Table7[[#This Row],[% Female]]),"",1-Table7[[#This Row],[% Female]])</f>
        <v/>
      </c>
      <c r="W20" s="56"/>
      <c r="X20" s="51" t="str">
        <f>IF(ISBLANK(Table7[[#This Row],[%    White]]),"",1-Table7[[#This Row],[%    White]])</f>
        <v/>
      </c>
      <c r="Y20" s="56"/>
      <c r="Z20" s="56"/>
      <c r="AA20" s="63"/>
      <c r="AB20" s="42"/>
      <c r="AC20" s="35"/>
      <c r="AD20" s="35"/>
      <c r="AE20" s="35"/>
    </row>
    <row r="21" spans="2:31" s="36" customFormat="1" ht="24.95" customHeight="1" x14ac:dyDescent="0.2">
      <c r="B21" s="61"/>
      <c r="C21" s="66"/>
      <c r="D21" s="59"/>
      <c r="E21" s="35"/>
      <c r="F21" s="35"/>
      <c r="G21" s="35"/>
      <c r="H21" s="35"/>
      <c r="I21" s="35"/>
      <c r="J21" s="40"/>
      <c r="K21" s="35"/>
      <c r="L21" s="35"/>
      <c r="M21" s="35"/>
      <c r="N21" s="35"/>
      <c r="O21" s="35"/>
      <c r="P21" s="35"/>
      <c r="Q21" s="35"/>
      <c r="R21" s="35"/>
      <c r="S21" s="35"/>
      <c r="T21" s="35"/>
      <c r="U21" s="54"/>
      <c r="V21" s="52" t="str">
        <f>IF(ISBLANK(Table7[[#This Row],[% Female]]),"",1-Table7[[#This Row],[% Female]])</f>
        <v/>
      </c>
      <c r="W21" s="56"/>
      <c r="X21" s="52" t="str">
        <f>IF(ISBLANK(Table7[[#This Row],[%    White]]),"",1-Table7[[#This Row],[%    White]])</f>
        <v/>
      </c>
      <c r="Y21" s="56"/>
      <c r="Z21" s="56"/>
      <c r="AA21" s="63"/>
      <c r="AB21" s="42"/>
      <c r="AC21" s="35"/>
      <c r="AD21" s="35"/>
      <c r="AE21" s="35"/>
    </row>
    <row r="22" spans="2:31" s="36" customFormat="1" ht="24.95" customHeight="1" x14ac:dyDescent="0.2">
      <c r="B22" s="61"/>
      <c r="C22" s="66"/>
      <c r="D22" s="59"/>
      <c r="E22" s="35"/>
      <c r="F22" s="35"/>
      <c r="G22" s="35"/>
      <c r="H22" s="35"/>
      <c r="I22" s="35"/>
      <c r="J22" s="40"/>
      <c r="K22" s="35"/>
      <c r="L22" s="35"/>
      <c r="M22" s="35"/>
      <c r="N22" s="35"/>
      <c r="O22" s="35"/>
      <c r="P22" s="35"/>
      <c r="Q22" s="35"/>
      <c r="R22" s="35"/>
      <c r="S22" s="35"/>
      <c r="T22" s="35"/>
      <c r="U22" s="54"/>
      <c r="V22" s="51" t="str">
        <f>IF(ISBLANK(Table7[[#This Row],[% Female]]),"",1-Table7[[#This Row],[% Female]])</f>
        <v/>
      </c>
      <c r="W22" s="56"/>
      <c r="X22" s="51" t="str">
        <f>IF(ISBLANK(Table7[[#This Row],[%    White]]),"",1-Table7[[#This Row],[%    White]])</f>
        <v/>
      </c>
      <c r="Y22" s="56"/>
      <c r="Z22" s="56"/>
      <c r="AA22" s="63"/>
      <c r="AB22" s="42"/>
      <c r="AC22" s="35"/>
      <c r="AD22" s="35"/>
      <c r="AE22" s="35"/>
    </row>
    <row r="23" spans="2:31" s="36" customFormat="1" ht="24.95" customHeight="1" x14ac:dyDescent="0.2">
      <c r="B23" s="61"/>
      <c r="C23" s="66"/>
      <c r="D23" s="59"/>
      <c r="E23" s="35"/>
      <c r="F23" s="35"/>
      <c r="G23" s="35"/>
      <c r="H23" s="35"/>
      <c r="I23" s="35"/>
      <c r="J23" s="40"/>
      <c r="K23" s="35"/>
      <c r="L23" s="35"/>
      <c r="M23" s="35"/>
      <c r="N23" s="35"/>
      <c r="O23" s="35"/>
      <c r="P23" s="35"/>
      <c r="Q23" s="35"/>
      <c r="R23" s="35"/>
      <c r="S23" s="35"/>
      <c r="T23" s="35"/>
      <c r="U23" s="54"/>
      <c r="V23" s="52" t="str">
        <f>IF(ISBLANK(Table7[[#This Row],[% Female]]),"",1-Table7[[#This Row],[% Female]])</f>
        <v/>
      </c>
      <c r="W23" s="56"/>
      <c r="X23" s="52" t="str">
        <f>IF(ISBLANK(Table7[[#This Row],[%    White]]),"",1-Table7[[#This Row],[%    White]])</f>
        <v/>
      </c>
      <c r="Y23" s="56"/>
      <c r="Z23" s="56"/>
      <c r="AA23" s="63"/>
      <c r="AB23" s="42"/>
      <c r="AC23" s="35"/>
      <c r="AD23" s="35"/>
      <c r="AE23" s="35"/>
    </row>
    <row r="24" spans="2:31" s="36" customFormat="1" ht="24.95" customHeight="1" x14ac:dyDescent="0.2">
      <c r="B24" s="61"/>
      <c r="C24" s="66"/>
      <c r="D24" s="59"/>
      <c r="E24" s="35"/>
      <c r="F24" s="35"/>
      <c r="G24" s="35"/>
      <c r="H24" s="35"/>
      <c r="I24" s="35"/>
      <c r="J24" s="40"/>
      <c r="K24" s="35"/>
      <c r="L24" s="35"/>
      <c r="M24" s="35"/>
      <c r="N24" s="35"/>
      <c r="O24" s="35"/>
      <c r="P24" s="35"/>
      <c r="Q24" s="35"/>
      <c r="R24" s="35"/>
      <c r="S24" s="35"/>
      <c r="T24" s="35"/>
      <c r="U24" s="54"/>
      <c r="V24" s="51" t="str">
        <f>IF(ISBLANK(Table7[[#This Row],[% Female]]),"",1-Table7[[#This Row],[% Female]])</f>
        <v/>
      </c>
      <c r="W24" s="56"/>
      <c r="X24" s="51" t="str">
        <f>IF(ISBLANK(Table7[[#This Row],[%    White]]),"",1-Table7[[#This Row],[%    White]])</f>
        <v/>
      </c>
      <c r="Y24" s="56"/>
      <c r="Z24" s="56"/>
      <c r="AA24" s="63"/>
      <c r="AB24" s="42"/>
      <c r="AC24" s="35"/>
      <c r="AD24" s="35"/>
      <c r="AE24" s="35"/>
    </row>
    <row r="25" spans="2:31" s="36" customFormat="1" ht="24.95" customHeight="1" x14ac:dyDescent="0.2">
      <c r="B25" s="61"/>
      <c r="C25" s="66"/>
      <c r="D25" s="59"/>
      <c r="E25" s="35"/>
      <c r="F25" s="35"/>
      <c r="G25" s="35"/>
      <c r="H25" s="35"/>
      <c r="I25" s="35"/>
      <c r="J25" s="40"/>
      <c r="K25" s="35"/>
      <c r="L25" s="35"/>
      <c r="M25" s="35"/>
      <c r="N25" s="35"/>
      <c r="O25" s="35"/>
      <c r="P25" s="35"/>
      <c r="Q25" s="35"/>
      <c r="R25" s="35"/>
      <c r="S25" s="35"/>
      <c r="T25" s="35"/>
      <c r="U25" s="54"/>
      <c r="V25" s="52" t="str">
        <f>IF(ISBLANK(Table7[[#This Row],[% Female]]),"",1-Table7[[#This Row],[% Female]])</f>
        <v/>
      </c>
      <c r="W25" s="56"/>
      <c r="X25" s="52" t="str">
        <f>IF(ISBLANK(Table7[[#This Row],[%    White]]),"",1-Table7[[#This Row],[%    White]])</f>
        <v/>
      </c>
      <c r="Y25" s="56"/>
      <c r="Z25" s="56"/>
      <c r="AA25" s="63"/>
      <c r="AB25" s="42"/>
      <c r="AC25" s="35"/>
      <c r="AD25" s="35"/>
      <c r="AE25" s="35"/>
    </row>
    <row r="26" spans="2:31" s="36" customFormat="1" ht="24.95" customHeight="1" x14ac:dyDescent="0.2">
      <c r="B26" s="61"/>
      <c r="C26" s="66"/>
      <c r="D26" s="59"/>
      <c r="E26" s="35"/>
      <c r="F26" s="35"/>
      <c r="G26" s="35"/>
      <c r="H26" s="35"/>
      <c r="I26" s="35"/>
      <c r="J26" s="40"/>
      <c r="K26" s="35"/>
      <c r="L26" s="35"/>
      <c r="M26" s="35"/>
      <c r="N26" s="35"/>
      <c r="O26" s="35"/>
      <c r="P26" s="35"/>
      <c r="Q26" s="35"/>
      <c r="R26" s="35"/>
      <c r="S26" s="35"/>
      <c r="T26" s="35"/>
      <c r="U26" s="54"/>
      <c r="V26" s="51" t="str">
        <f>IF(ISBLANK(Table7[[#This Row],[% Female]]),"",1-Table7[[#This Row],[% Female]])</f>
        <v/>
      </c>
      <c r="W26" s="56"/>
      <c r="X26" s="51" t="str">
        <f>IF(ISBLANK(Table7[[#This Row],[%    White]]),"",1-Table7[[#This Row],[%    White]])</f>
        <v/>
      </c>
      <c r="Y26" s="56"/>
      <c r="Z26" s="56"/>
      <c r="AA26" s="63"/>
      <c r="AB26" s="42"/>
      <c r="AC26" s="35"/>
      <c r="AD26" s="35"/>
      <c r="AE26" s="35"/>
    </row>
    <row r="27" spans="2:31" s="36" customFormat="1" ht="24.95" customHeight="1" x14ac:dyDescent="0.2">
      <c r="B27" s="61"/>
      <c r="C27" s="66"/>
      <c r="D27" s="59"/>
      <c r="E27" s="35"/>
      <c r="F27" s="35"/>
      <c r="G27" s="35"/>
      <c r="H27" s="35"/>
      <c r="I27" s="35"/>
      <c r="J27" s="40"/>
      <c r="K27" s="35"/>
      <c r="L27" s="35"/>
      <c r="M27" s="35"/>
      <c r="N27" s="35"/>
      <c r="O27" s="35"/>
      <c r="P27" s="35"/>
      <c r="Q27" s="35"/>
      <c r="R27" s="35"/>
      <c r="S27" s="35"/>
      <c r="T27" s="35"/>
      <c r="U27" s="54"/>
      <c r="V27" s="52" t="str">
        <f>IF(ISBLANK(Table7[[#This Row],[% Female]]),"",1-Table7[[#This Row],[% Female]])</f>
        <v/>
      </c>
      <c r="W27" s="56"/>
      <c r="X27" s="52" t="str">
        <f>IF(ISBLANK(Table7[[#This Row],[%    White]]),"",1-Table7[[#This Row],[%    White]])</f>
        <v/>
      </c>
      <c r="Y27" s="56"/>
      <c r="Z27" s="56"/>
      <c r="AA27" s="63"/>
      <c r="AB27" s="42"/>
      <c r="AC27" s="35"/>
      <c r="AD27" s="35"/>
      <c r="AE27" s="35"/>
    </row>
    <row r="28" spans="2:31" s="36" customFormat="1" ht="24.95" customHeight="1" x14ac:dyDescent="0.2">
      <c r="B28" s="61"/>
      <c r="C28" s="66"/>
      <c r="D28" s="59"/>
      <c r="E28" s="35"/>
      <c r="F28" s="35"/>
      <c r="G28" s="35"/>
      <c r="H28" s="35"/>
      <c r="I28" s="35"/>
      <c r="J28" s="40"/>
      <c r="K28" s="35"/>
      <c r="L28" s="35"/>
      <c r="M28" s="35"/>
      <c r="N28" s="35"/>
      <c r="O28" s="35"/>
      <c r="P28" s="35"/>
      <c r="Q28" s="35"/>
      <c r="R28" s="35"/>
      <c r="S28" s="35"/>
      <c r="T28" s="35"/>
      <c r="U28" s="54"/>
      <c r="V28" s="51" t="str">
        <f>IF(ISBLANK(Table7[[#This Row],[% Female]]),"",1-Table7[[#This Row],[% Female]])</f>
        <v/>
      </c>
      <c r="W28" s="56"/>
      <c r="X28" s="51" t="str">
        <f>IF(ISBLANK(Table7[[#This Row],[%    White]]),"",1-Table7[[#This Row],[%    White]])</f>
        <v/>
      </c>
      <c r="Y28" s="56"/>
      <c r="Z28" s="56"/>
      <c r="AA28" s="63"/>
      <c r="AB28" s="42"/>
      <c r="AC28" s="35"/>
      <c r="AD28" s="35"/>
      <c r="AE28" s="35"/>
    </row>
    <row r="29" spans="2:31" s="36" customFormat="1" ht="24.95" customHeight="1" x14ac:dyDescent="0.2">
      <c r="B29" s="61"/>
      <c r="C29" s="66"/>
      <c r="D29" s="59"/>
      <c r="E29" s="35"/>
      <c r="F29" s="35"/>
      <c r="G29" s="35"/>
      <c r="H29" s="35"/>
      <c r="I29" s="35"/>
      <c r="J29" s="40"/>
      <c r="K29" s="35"/>
      <c r="L29" s="35"/>
      <c r="M29" s="35"/>
      <c r="N29" s="35"/>
      <c r="O29" s="35"/>
      <c r="P29" s="35"/>
      <c r="Q29" s="35"/>
      <c r="R29" s="35"/>
      <c r="S29" s="35"/>
      <c r="T29" s="35"/>
      <c r="U29" s="54"/>
      <c r="V29" s="52" t="str">
        <f>IF(ISBLANK(Table7[[#This Row],[% Female]]),"",1-Table7[[#This Row],[% Female]])</f>
        <v/>
      </c>
      <c r="W29" s="56"/>
      <c r="X29" s="52" t="str">
        <f>IF(ISBLANK(Table7[[#This Row],[%    White]]),"",1-Table7[[#This Row],[%    White]])</f>
        <v/>
      </c>
      <c r="Y29" s="56"/>
      <c r="Z29" s="56"/>
      <c r="AA29" s="63"/>
      <c r="AB29" s="42"/>
      <c r="AC29" s="35"/>
      <c r="AD29" s="35"/>
      <c r="AE29" s="35"/>
    </row>
    <row r="30" spans="2:31" s="36" customFormat="1" ht="24.95" customHeight="1" x14ac:dyDescent="0.2">
      <c r="B30" s="61"/>
      <c r="C30" s="66"/>
      <c r="D30" s="59"/>
      <c r="E30" s="35"/>
      <c r="F30" s="35"/>
      <c r="G30" s="35"/>
      <c r="H30" s="35"/>
      <c r="I30" s="35"/>
      <c r="J30" s="40"/>
      <c r="K30" s="35"/>
      <c r="L30" s="35"/>
      <c r="M30" s="35"/>
      <c r="N30" s="35"/>
      <c r="O30" s="35"/>
      <c r="P30" s="35"/>
      <c r="Q30" s="35"/>
      <c r="R30" s="35"/>
      <c r="S30" s="35"/>
      <c r="T30" s="35"/>
      <c r="U30" s="54"/>
      <c r="V30" s="51" t="str">
        <f>IF(ISBLANK(Table7[[#This Row],[% Female]]),"",1-Table7[[#This Row],[% Female]])</f>
        <v/>
      </c>
      <c r="W30" s="56"/>
      <c r="X30" s="51" t="str">
        <f>IF(ISBLANK(Table7[[#This Row],[%    White]]),"",1-Table7[[#This Row],[%    White]])</f>
        <v/>
      </c>
      <c r="Y30" s="56"/>
      <c r="Z30" s="56"/>
      <c r="AA30" s="63"/>
      <c r="AB30" s="42"/>
      <c r="AC30" s="35"/>
      <c r="AD30" s="35"/>
      <c r="AE30" s="35"/>
    </row>
    <row r="31" spans="2:31" s="36" customFormat="1" ht="24.95" customHeight="1" x14ac:dyDescent="0.2">
      <c r="B31" s="61"/>
      <c r="C31" s="66"/>
      <c r="D31" s="59"/>
      <c r="E31" s="35"/>
      <c r="F31" s="35"/>
      <c r="G31" s="35"/>
      <c r="H31" s="35"/>
      <c r="I31" s="35"/>
      <c r="J31" s="40"/>
      <c r="K31" s="35"/>
      <c r="L31" s="35"/>
      <c r="M31" s="35"/>
      <c r="N31" s="35"/>
      <c r="O31" s="35"/>
      <c r="P31" s="35"/>
      <c r="Q31" s="35"/>
      <c r="R31" s="35"/>
      <c r="S31" s="35"/>
      <c r="T31" s="35"/>
      <c r="U31" s="54"/>
      <c r="V31" s="52" t="str">
        <f>IF(ISBLANK(Table7[[#This Row],[% Female]]),"",1-Table7[[#This Row],[% Female]])</f>
        <v/>
      </c>
      <c r="W31" s="56"/>
      <c r="X31" s="52" t="str">
        <f>IF(ISBLANK(Table7[[#This Row],[%    White]]),"",1-Table7[[#This Row],[%    White]])</f>
        <v/>
      </c>
      <c r="Y31" s="56"/>
      <c r="Z31" s="56"/>
      <c r="AA31" s="63"/>
      <c r="AB31" s="42"/>
      <c r="AC31" s="35"/>
      <c r="AD31" s="35"/>
      <c r="AE31" s="35"/>
    </row>
    <row r="32" spans="2:31" s="36" customFormat="1" ht="24.95" customHeight="1" x14ac:dyDescent="0.2">
      <c r="B32" s="61"/>
      <c r="C32" s="66"/>
      <c r="D32" s="59"/>
      <c r="E32" s="35"/>
      <c r="F32" s="35"/>
      <c r="G32" s="35"/>
      <c r="H32" s="35"/>
      <c r="I32" s="35"/>
      <c r="J32" s="40"/>
      <c r="K32" s="35"/>
      <c r="L32" s="35"/>
      <c r="M32" s="35"/>
      <c r="N32" s="35"/>
      <c r="O32" s="35"/>
      <c r="P32" s="35"/>
      <c r="Q32" s="35"/>
      <c r="R32" s="35"/>
      <c r="S32" s="35"/>
      <c r="T32" s="35"/>
      <c r="U32" s="54"/>
      <c r="V32" s="51" t="str">
        <f>IF(ISBLANK(Table7[[#This Row],[% Female]]),"",1-Table7[[#This Row],[% Female]])</f>
        <v/>
      </c>
      <c r="W32" s="56"/>
      <c r="X32" s="51" t="str">
        <f>IF(ISBLANK(Table7[[#This Row],[%    White]]),"",1-Table7[[#This Row],[%    White]])</f>
        <v/>
      </c>
      <c r="Y32" s="56"/>
      <c r="Z32" s="56"/>
      <c r="AA32" s="63"/>
      <c r="AB32" s="42"/>
      <c r="AC32" s="35"/>
      <c r="AD32" s="35"/>
      <c r="AE32" s="35"/>
    </row>
    <row r="33" spans="2:31" s="36" customFormat="1" ht="24.95" customHeight="1" x14ac:dyDescent="0.2">
      <c r="B33" s="61"/>
      <c r="C33" s="66"/>
      <c r="D33" s="59"/>
      <c r="E33" s="35"/>
      <c r="F33" s="35"/>
      <c r="G33" s="35"/>
      <c r="H33" s="35"/>
      <c r="I33" s="35"/>
      <c r="J33" s="40"/>
      <c r="K33" s="35"/>
      <c r="L33" s="35"/>
      <c r="M33" s="35"/>
      <c r="N33" s="35"/>
      <c r="O33" s="35"/>
      <c r="P33" s="35"/>
      <c r="Q33" s="35"/>
      <c r="R33" s="35"/>
      <c r="S33" s="35"/>
      <c r="T33" s="35"/>
      <c r="U33" s="54"/>
      <c r="V33" s="52" t="str">
        <f>IF(ISBLANK(Table7[[#This Row],[% Female]]),"",1-Table7[[#This Row],[% Female]])</f>
        <v/>
      </c>
      <c r="W33" s="56"/>
      <c r="X33" s="52" t="str">
        <f>IF(ISBLANK(Table7[[#This Row],[%    White]]),"",1-Table7[[#This Row],[%    White]])</f>
        <v/>
      </c>
      <c r="Y33" s="56"/>
      <c r="Z33" s="56"/>
      <c r="AA33" s="63"/>
      <c r="AB33" s="42"/>
      <c r="AC33" s="35"/>
      <c r="AD33" s="35"/>
      <c r="AE33" s="35"/>
    </row>
    <row r="34" spans="2:31" s="36" customFormat="1" ht="24.95" customHeight="1" x14ac:dyDescent="0.2">
      <c r="B34" s="61"/>
      <c r="C34" s="66"/>
      <c r="D34" s="59"/>
      <c r="E34" s="35"/>
      <c r="F34" s="35"/>
      <c r="G34" s="35"/>
      <c r="H34" s="35"/>
      <c r="I34" s="35"/>
      <c r="J34" s="40"/>
      <c r="K34" s="35"/>
      <c r="L34" s="35"/>
      <c r="M34" s="35"/>
      <c r="N34" s="35"/>
      <c r="O34" s="35"/>
      <c r="P34" s="35"/>
      <c r="Q34" s="35"/>
      <c r="R34" s="35"/>
      <c r="S34" s="35"/>
      <c r="T34" s="35"/>
      <c r="U34" s="54"/>
      <c r="V34" s="51" t="str">
        <f>IF(ISBLANK(Table7[[#This Row],[% Female]]),"",1-Table7[[#This Row],[% Female]])</f>
        <v/>
      </c>
      <c r="W34" s="56"/>
      <c r="X34" s="51" t="str">
        <f>IF(ISBLANK(Table7[[#This Row],[%    White]]),"",1-Table7[[#This Row],[%    White]])</f>
        <v/>
      </c>
      <c r="Y34" s="56"/>
      <c r="Z34" s="56"/>
      <c r="AA34" s="63"/>
      <c r="AB34" s="42"/>
      <c r="AC34" s="35"/>
      <c r="AD34" s="35"/>
      <c r="AE34" s="35"/>
    </row>
    <row r="35" spans="2:31" s="36" customFormat="1" ht="24.95" customHeight="1" x14ac:dyDescent="0.2">
      <c r="B35" s="61"/>
      <c r="C35" s="66"/>
      <c r="D35" s="59"/>
      <c r="E35" s="35"/>
      <c r="F35" s="35"/>
      <c r="G35" s="35"/>
      <c r="H35" s="35"/>
      <c r="I35" s="35"/>
      <c r="J35" s="40"/>
      <c r="K35" s="35"/>
      <c r="L35" s="35"/>
      <c r="M35" s="35"/>
      <c r="N35" s="35"/>
      <c r="O35" s="35"/>
      <c r="P35" s="35"/>
      <c r="Q35" s="35"/>
      <c r="R35" s="35"/>
      <c r="S35" s="35"/>
      <c r="T35" s="35"/>
      <c r="U35" s="54"/>
      <c r="V35" s="52" t="str">
        <f>IF(ISBLANK(Table7[[#This Row],[% Female]]),"",1-Table7[[#This Row],[% Female]])</f>
        <v/>
      </c>
      <c r="W35" s="56"/>
      <c r="X35" s="52" t="str">
        <f>IF(ISBLANK(Table7[[#This Row],[%    White]]),"",1-Table7[[#This Row],[%    White]])</f>
        <v/>
      </c>
      <c r="Y35" s="56"/>
      <c r="Z35" s="56"/>
      <c r="AA35" s="63"/>
      <c r="AB35" s="42"/>
      <c r="AC35" s="35"/>
      <c r="AD35" s="35"/>
      <c r="AE35" s="35"/>
    </row>
    <row r="36" spans="2:31" s="36" customFormat="1" ht="24.95" customHeight="1" x14ac:dyDescent="0.2">
      <c r="B36" s="61"/>
      <c r="C36" s="66"/>
      <c r="D36" s="59"/>
      <c r="E36" s="35"/>
      <c r="F36" s="35"/>
      <c r="G36" s="35"/>
      <c r="H36" s="35"/>
      <c r="I36" s="35"/>
      <c r="J36" s="40"/>
      <c r="K36" s="35"/>
      <c r="L36" s="35"/>
      <c r="M36" s="35"/>
      <c r="N36" s="35"/>
      <c r="O36" s="35"/>
      <c r="P36" s="35"/>
      <c r="Q36" s="35"/>
      <c r="R36" s="35"/>
      <c r="S36" s="35"/>
      <c r="T36" s="35"/>
      <c r="U36" s="54"/>
      <c r="V36" s="51" t="str">
        <f>IF(ISBLANK(Table7[[#This Row],[% Female]]),"",1-Table7[[#This Row],[% Female]])</f>
        <v/>
      </c>
      <c r="W36" s="56"/>
      <c r="X36" s="51" t="str">
        <f>IF(ISBLANK(Table7[[#This Row],[%    White]]),"",1-Table7[[#This Row],[%    White]])</f>
        <v/>
      </c>
      <c r="Y36" s="56"/>
      <c r="Z36" s="56"/>
      <c r="AA36" s="63"/>
      <c r="AB36" s="42"/>
      <c r="AC36" s="35"/>
      <c r="AD36" s="35"/>
      <c r="AE36" s="35"/>
    </row>
    <row r="37" spans="2:31" s="36" customFormat="1" ht="24.95" customHeight="1" x14ac:dyDescent="0.2">
      <c r="B37" s="61"/>
      <c r="C37" s="66"/>
      <c r="D37" s="59"/>
      <c r="E37" s="35"/>
      <c r="F37" s="35"/>
      <c r="G37" s="35"/>
      <c r="H37" s="35"/>
      <c r="I37" s="35"/>
      <c r="J37" s="40"/>
      <c r="K37" s="35"/>
      <c r="L37" s="35"/>
      <c r="M37" s="35"/>
      <c r="N37" s="35"/>
      <c r="O37" s="35"/>
      <c r="P37" s="35"/>
      <c r="Q37" s="35"/>
      <c r="R37" s="35"/>
      <c r="S37" s="35"/>
      <c r="T37" s="35"/>
      <c r="U37" s="54"/>
      <c r="V37" s="52" t="str">
        <f>IF(ISBLANK(Table7[[#This Row],[% Female]]),"",1-Table7[[#This Row],[% Female]])</f>
        <v/>
      </c>
      <c r="W37" s="56"/>
      <c r="X37" s="52" t="str">
        <f>IF(ISBLANK(Table7[[#This Row],[%    White]]),"",1-Table7[[#This Row],[%    White]])</f>
        <v/>
      </c>
      <c r="Y37" s="56"/>
      <c r="Z37" s="56"/>
      <c r="AA37" s="63"/>
      <c r="AB37" s="42"/>
      <c r="AC37" s="35"/>
      <c r="AD37" s="35"/>
      <c r="AE37" s="35"/>
    </row>
    <row r="38" spans="2:31" s="36" customFormat="1" ht="24.95" customHeight="1" x14ac:dyDescent="0.2">
      <c r="B38" s="61"/>
      <c r="C38" s="66"/>
      <c r="D38" s="59"/>
      <c r="E38" s="35"/>
      <c r="F38" s="35"/>
      <c r="G38" s="35"/>
      <c r="H38" s="35"/>
      <c r="I38" s="35"/>
      <c r="J38" s="40"/>
      <c r="K38" s="35"/>
      <c r="L38" s="35"/>
      <c r="M38" s="35"/>
      <c r="N38" s="35"/>
      <c r="O38" s="35"/>
      <c r="P38" s="35"/>
      <c r="Q38" s="35"/>
      <c r="R38" s="35"/>
      <c r="S38" s="35"/>
      <c r="T38" s="35"/>
      <c r="U38" s="54"/>
      <c r="V38" s="51" t="str">
        <f>IF(ISBLANK(Table7[[#This Row],[% Female]]),"",1-Table7[[#This Row],[% Female]])</f>
        <v/>
      </c>
      <c r="W38" s="56"/>
      <c r="X38" s="51" t="str">
        <f>IF(ISBLANK(Table7[[#This Row],[%    White]]),"",1-Table7[[#This Row],[%    White]])</f>
        <v/>
      </c>
      <c r="Y38" s="56"/>
      <c r="Z38" s="56"/>
      <c r="AA38" s="63"/>
      <c r="AB38" s="42"/>
      <c r="AC38" s="35"/>
      <c r="AD38" s="35"/>
      <c r="AE38" s="35"/>
    </row>
    <row r="39" spans="2:31" s="36" customFormat="1" ht="24.95" customHeight="1" x14ac:dyDescent="0.2">
      <c r="B39" s="61"/>
      <c r="C39" s="66"/>
      <c r="D39" s="59"/>
      <c r="E39" s="35"/>
      <c r="F39" s="35"/>
      <c r="G39" s="35"/>
      <c r="H39" s="35"/>
      <c r="I39" s="35"/>
      <c r="J39" s="40"/>
      <c r="K39" s="35"/>
      <c r="L39" s="35"/>
      <c r="M39" s="35"/>
      <c r="N39" s="35"/>
      <c r="O39" s="35"/>
      <c r="P39" s="35"/>
      <c r="Q39" s="35"/>
      <c r="R39" s="35"/>
      <c r="S39" s="35"/>
      <c r="T39" s="35"/>
      <c r="U39" s="54"/>
      <c r="V39" s="52" t="str">
        <f>IF(ISBLANK(Table7[[#This Row],[% Female]]),"",1-Table7[[#This Row],[% Female]])</f>
        <v/>
      </c>
      <c r="W39" s="56"/>
      <c r="X39" s="52" t="str">
        <f>IF(ISBLANK(Table7[[#This Row],[%    White]]),"",1-Table7[[#This Row],[%    White]])</f>
        <v/>
      </c>
      <c r="Y39" s="56"/>
      <c r="Z39" s="56"/>
      <c r="AA39" s="63"/>
      <c r="AB39" s="42"/>
      <c r="AC39" s="35"/>
      <c r="AD39" s="35"/>
      <c r="AE39" s="35"/>
    </row>
    <row r="40" spans="2:31" s="36" customFormat="1" ht="24.95" customHeight="1" x14ac:dyDescent="0.2">
      <c r="B40" s="61"/>
      <c r="C40" s="66"/>
      <c r="D40" s="59"/>
      <c r="E40" s="35"/>
      <c r="F40" s="35"/>
      <c r="G40" s="35"/>
      <c r="H40" s="35"/>
      <c r="I40" s="35"/>
      <c r="J40" s="40"/>
      <c r="K40" s="35"/>
      <c r="L40" s="35"/>
      <c r="M40" s="35"/>
      <c r="N40" s="35"/>
      <c r="O40" s="35"/>
      <c r="P40" s="35"/>
      <c r="Q40" s="35"/>
      <c r="R40" s="35"/>
      <c r="S40" s="35"/>
      <c r="T40" s="35"/>
      <c r="U40" s="54"/>
      <c r="V40" s="51" t="str">
        <f>IF(ISBLANK(Table7[[#This Row],[% Female]]),"",1-Table7[[#This Row],[% Female]])</f>
        <v/>
      </c>
      <c r="W40" s="56"/>
      <c r="X40" s="51" t="str">
        <f>IF(ISBLANK(Table7[[#This Row],[%    White]]),"",1-Table7[[#This Row],[%    White]])</f>
        <v/>
      </c>
      <c r="Y40" s="56"/>
      <c r="Z40" s="56"/>
      <c r="AA40" s="63"/>
      <c r="AB40" s="42"/>
      <c r="AC40" s="35"/>
      <c r="AD40" s="35"/>
      <c r="AE40" s="35"/>
    </row>
    <row r="41" spans="2:31" s="36" customFormat="1" ht="24.95" customHeight="1" x14ac:dyDescent="0.2">
      <c r="B41" s="61"/>
      <c r="C41" s="66"/>
      <c r="D41" s="59"/>
      <c r="E41" s="35"/>
      <c r="F41" s="35"/>
      <c r="G41" s="35"/>
      <c r="H41" s="35"/>
      <c r="I41" s="35"/>
      <c r="J41" s="40"/>
      <c r="K41" s="35"/>
      <c r="L41" s="35"/>
      <c r="M41" s="35"/>
      <c r="N41" s="35"/>
      <c r="O41" s="35"/>
      <c r="P41" s="35"/>
      <c r="Q41" s="35"/>
      <c r="R41" s="35"/>
      <c r="S41" s="35"/>
      <c r="T41" s="35"/>
      <c r="U41" s="54"/>
      <c r="V41" s="52" t="str">
        <f>IF(ISBLANK(Table7[[#This Row],[% Female]]),"",1-Table7[[#This Row],[% Female]])</f>
        <v/>
      </c>
      <c r="W41" s="56"/>
      <c r="X41" s="52" t="str">
        <f>IF(ISBLANK(Table7[[#This Row],[%    White]]),"",1-Table7[[#This Row],[%    White]])</f>
        <v/>
      </c>
      <c r="Y41" s="56"/>
      <c r="Z41" s="56"/>
      <c r="AA41" s="63"/>
      <c r="AB41" s="42"/>
      <c r="AC41" s="35"/>
      <c r="AD41" s="35"/>
      <c r="AE41" s="35"/>
    </row>
    <row r="42" spans="2:31" s="36" customFormat="1" ht="24.95" customHeight="1" x14ac:dyDescent="0.2">
      <c r="B42" s="61"/>
      <c r="C42" s="66"/>
      <c r="D42" s="59"/>
      <c r="E42" s="35"/>
      <c r="F42" s="35"/>
      <c r="G42" s="35"/>
      <c r="H42" s="35"/>
      <c r="I42" s="35"/>
      <c r="J42" s="40"/>
      <c r="K42" s="35"/>
      <c r="L42" s="35"/>
      <c r="M42" s="35"/>
      <c r="N42" s="35"/>
      <c r="O42" s="35"/>
      <c r="P42" s="35"/>
      <c r="Q42" s="35"/>
      <c r="R42" s="35"/>
      <c r="S42" s="35"/>
      <c r="T42" s="35"/>
      <c r="U42" s="54"/>
      <c r="V42" s="51" t="str">
        <f>IF(ISBLANK(Table7[[#This Row],[% Female]]),"",1-Table7[[#This Row],[% Female]])</f>
        <v/>
      </c>
      <c r="W42" s="56"/>
      <c r="X42" s="51" t="str">
        <f>IF(ISBLANK(Table7[[#This Row],[%    White]]),"",1-Table7[[#This Row],[%    White]])</f>
        <v/>
      </c>
      <c r="Y42" s="56"/>
      <c r="Z42" s="56"/>
      <c r="AA42" s="63"/>
      <c r="AB42" s="42"/>
      <c r="AC42" s="35"/>
      <c r="AD42" s="35"/>
      <c r="AE42" s="35"/>
    </row>
    <row r="43" spans="2:31" s="36" customFormat="1" ht="24.95" customHeight="1" x14ac:dyDescent="0.2">
      <c r="B43" s="61"/>
      <c r="C43" s="66"/>
      <c r="D43" s="59"/>
      <c r="E43" s="35"/>
      <c r="F43" s="35"/>
      <c r="G43" s="35"/>
      <c r="H43" s="35"/>
      <c r="I43" s="35"/>
      <c r="J43" s="40"/>
      <c r="K43" s="35"/>
      <c r="L43" s="35"/>
      <c r="M43" s="35"/>
      <c r="N43" s="35"/>
      <c r="O43" s="35"/>
      <c r="P43" s="35"/>
      <c r="Q43" s="35"/>
      <c r="R43" s="35"/>
      <c r="S43" s="35"/>
      <c r="T43" s="35"/>
      <c r="U43" s="54"/>
      <c r="V43" s="52" t="str">
        <f>IF(ISBLANK(Table7[[#This Row],[% Female]]),"",1-Table7[[#This Row],[% Female]])</f>
        <v/>
      </c>
      <c r="W43" s="56"/>
      <c r="X43" s="52" t="str">
        <f>IF(ISBLANK(Table7[[#This Row],[%    White]]),"",1-Table7[[#This Row],[%    White]])</f>
        <v/>
      </c>
      <c r="Y43" s="56"/>
      <c r="Z43" s="56"/>
      <c r="AA43" s="63"/>
      <c r="AB43" s="42"/>
      <c r="AC43" s="35"/>
      <c r="AD43" s="35"/>
      <c r="AE43" s="35"/>
    </row>
    <row r="44" spans="2:31" s="36" customFormat="1" ht="24.95" customHeight="1" x14ac:dyDescent="0.2">
      <c r="B44" s="61"/>
      <c r="C44" s="66"/>
      <c r="D44" s="59"/>
      <c r="E44" s="35"/>
      <c r="F44" s="35"/>
      <c r="G44" s="35"/>
      <c r="H44" s="35"/>
      <c r="I44" s="35"/>
      <c r="J44" s="40"/>
      <c r="K44" s="35"/>
      <c r="L44" s="35"/>
      <c r="M44" s="35"/>
      <c r="N44" s="35"/>
      <c r="O44" s="35"/>
      <c r="P44" s="35"/>
      <c r="Q44" s="35"/>
      <c r="R44" s="35"/>
      <c r="S44" s="35"/>
      <c r="T44" s="35"/>
      <c r="U44" s="54"/>
      <c r="V44" s="51" t="str">
        <f>IF(ISBLANK(Table7[[#This Row],[% Female]]),"",1-Table7[[#This Row],[% Female]])</f>
        <v/>
      </c>
      <c r="W44" s="56"/>
      <c r="X44" s="51" t="str">
        <f>IF(ISBLANK(Table7[[#This Row],[%    White]]),"",1-Table7[[#This Row],[%    White]])</f>
        <v/>
      </c>
      <c r="Y44" s="56"/>
      <c r="Z44" s="56"/>
      <c r="AA44" s="63"/>
      <c r="AB44" s="42"/>
      <c r="AC44" s="35"/>
      <c r="AD44" s="35"/>
      <c r="AE44" s="35"/>
    </row>
    <row r="45" spans="2:31" s="36" customFormat="1" ht="24.95" customHeight="1" x14ac:dyDescent="0.2">
      <c r="B45" s="61"/>
      <c r="C45" s="66"/>
      <c r="D45" s="59"/>
      <c r="E45" s="35"/>
      <c r="F45" s="35"/>
      <c r="G45" s="35"/>
      <c r="H45" s="35"/>
      <c r="I45" s="35"/>
      <c r="J45" s="40"/>
      <c r="K45" s="35"/>
      <c r="L45" s="35"/>
      <c r="M45" s="35"/>
      <c r="N45" s="35"/>
      <c r="O45" s="35"/>
      <c r="P45" s="35"/>
      <c r="Q45" s="35"/>
      <c r="R45" s="35"/>
      <c r="S45" s="35"/>
      <c r="T45" s="35"/>
      <c r="U45" s="54"/>
      <c r="V45" s="52" t="str">
        <f>IF(ISBLANK(Table7[[#This Row],[% Female]]),"",1-Table7[[#This Row],[% Female]])</f>
        <v/>
      </c>
      <c r="W45" s="56"/>
      <c r="X45" s="52" t="str">
        <f>IF(ISBLANK(Table7[[#This Row],[%    White]]),"",1-Table7[[#This Row],[%    White]])</f>
        <v/>
      </c>
      <c r="Y45" s="56"/>
      <c r="Z45" s="56"/>
      <c r="AA45" s="63"/>
      <c r="AB45" s="42"/>
      <c r="AC45" s="35"/>
      <c r="AD45" s="35"/>
      <c r="AE45" s="35"/>
    </row>
    <row r="46" spans="2:31" s="36" customFormat="1" ht="24.95" customHeight="1" x14ac:dyDescent="0.2">
      <c r="B46" s="61"/>
      <c r="C46" s="66"/>
      <c r="D46" s="59"/>
      <c r="E46" s="35"/>
      <c r="F46" s="35"/>
      <c r="G46" s="35"/>
      <c r="H46" s="35"/>
      <c r="I46" s="35"/>
      <c r="J46" s="40"/>
      <c r="K46" s="35"/>
      <c r="L46" s="35"/>
      <c r="M46" s="35"/>
      <c r="N46" s="35"/>
      <c r="O46" s="35"/>
      <c r="P46" s="35"/>
      <c r="Q46" s="35"/>
      <c r="R46" s="35"/>
      <c r="S46" s="35"/>
      <c r="T46" s="35"/>
      <c r="U46" s="54"/>
      <c r="V46" s="51" t="str">
        <f>IF(ISBLANK(Table7[[#This Row],[% Female]]),"",1-Table7[[#This Row],[% Female]])</f>
        <v/>
      </c>
      <c r="W46" s="56"/>
      <c r="X46" s="51" t="str">
        <f>IF(ISBLANK(Table7[[#This Row],[%    White]]),"",1-Table7[[#This Row],[%    White]])</f>
        <v/>
      </c>
      <c r="Y46" s="56"/>
      <c r="Z46" s="56"/>
      <c r="AA46" s="63"/>
      <c r="AB46" s="42"/>
      <c r="AC46" s="35"/>
      <c r="AD46" s="35"/>
      <c r="AE46" s="35"/>
    </row>
    <row r="47" spans="2:31" s="36" customFormat="1" ht="24.95" customHeight="1" x14ac:dyDescent="0.2">
      <c r="B47" s="61"/>
      <c r="C47" s="66"/>
      <c r="D47" s="59"/>
      <c r="E47" s="35"/>
      <c r="F47" s="35"/>
      <c r="G47" s="35"/>
      <c r="H47" s="35"/>
      <c r="I47" s="35"/>
      <c r="J47" s="40"/>
      <c r="K47" s="35"/>
      <c r="L47" s="35"/>
      <c r="M47" s="35"/>
      <c r="N47" s="35"/>
      <c r="O47" s="35"/>
      <c r="P47" s="35"/>
      <c r="Q47" s="35"/>
      <c r="R47" s="35"/>
      <c r="S47" s="35"/>
      <c r="T47" s="35"/>
      <c r="U47" s="54"/>
      <c r="V47" s="52" t="str">
        <f>IF(ISBLANK(Table7[[#This Row],[% Female]]),"",1-Table7[[#This Row],[% Female]])</f>
        <v/>
      </c>
      <c r="W47" s="56"/>
      <c r="X47" s="52" t="str">
        <f>IF(ISBLANK(Table7[[#This Row],[%    White]]),"",1-Table7[[#This Row],[%    White]])</f>
        <v/>
      </c>
      <c r="Y47" s="56"/>
      <c r="Z47" s="56"/>
      <c r="AA47" s="63"/>
      <c r="AB47" s="42"/>
      <c r="AC47" s="35"/>
      <c r="AD47" s="35"/>
      <c r="AE47" s="35"/>
    </row>
    <row r="48" spans="2:31" s="36" customFormat="1" ht="24.95" customHeight="1" x14ac:dyDescent="0.2">
      <c r="B48" s="61"/>
      <c r="C48" s="66"/>
      <c r="D48" s="59"/>
      <c r="E48" s="35"/>
      <c r="F48" s="35"/>
      <c r="G48" s="35"/>
      <c r="H48" s="35"/>
      <c r="I48" s="35"/>
      <c r="J48" s="40"/>
      <c r="K48" s="35"/>
      <c r="L48" s="35"/>
      <c r="M48" s="35"/>
      <c r="N48" s="35"/>
      <c r="O48" s="35"/>
      <c r="P48" s="35"/>
      <c r="Q48" s="35"/>
      <c r="R48" s="35"/>
      <c r="S48" s="35"/>
      <c r="T48" s="35"/>
      <c r="U48" s="54"/>
      <c r="V48" s="51" t="str">
        <f>IF(ISBLANK(Table7[[#This Row],[% Female]]),"",1-Table7[[#This Row],[% Female]])</f>
        <v/>
      </c>
      <c r="W48" s="56"/>
      <c r="X48" s="51" t="str">
        <f>IF(ISBLANK(Table7[[#This Row],[%    White]]),"",1-Table7[[#This Row],[%    White]])</f>
        <v/>
      </c>
      <c r="Y48" s="56"/>
      <c r="Z48" s="56"/>
      <c r="AA48" s="63"/>
      <c r="AB48" s="42"/>
      <c r="AC48" s="35"/>
      <c r="AD48" s="35"/>
      <c r="AE48" s="35"/>
    </row>
    <row r="49" spans="2:31" s="36" customFormat="1" ht="24.95" customHeight="1" x14ac:dyDescent="0.2">
      <c r="B49" s="61"/>
      <c r="C49" s="66"/>
      <c r="D49" s="59"/>
      <c r="E49" s="35"/>
      <c r="F49" s="35"/>
      <c r="G49" s="35"/>
      <c r="H49" s="35"/>
      <c r="I49" s="35"/>
      <c r="J49" s="40"/>
      <c r="K49" s="35"/>
      <c r="L49" s="35"/>
      <c r="M49" s="35"/>
      <c r="N49" s="35"/>
      <c r="O49" s="35"/>
      <c r="P49" s="35"/>
      <c r="Q49" s="35"/>
      <c r="R49" s="35"/>
      <c r="S49" s="35"/>
      <c r="T49" s="35"/>
      <c r="U49" s="54"/>
      <c r="V49" s="52" t="str">
        <f>IF(ISBLANK(Table7[[#This Row],[% Female]]),"",1-Table7[[#This Row],[% Female]])</f>
        <v/>
      </c>
      <c r="W49" s="56"/>
      <c r="X49" s="52" t="str">
        <f>IF(ISBLANK(Table7[[#This Row],[%    White]]),"",1-Table7[[#This Row],[%    White]])</f>
        <v/>
      </c>
      <c r="Y49" s="56"/>
      <c r="Z49" s="56"/>
      <c r="AA49" s="63"/>
      <c r="AB49" s="42"/>
      <c r="AC49" s="35"/>
      <c r="AD49" s="35"/>
      <c r="AE49" s="35"/>
    </row>
    <row r="50" spans="2:31" s="36" customFormat="1" ht="24.95" customHeight="1" x14ac:dyDescent="0.2">
      <c r="B50" s="61"/>
      <c r="C50" s="66"/>
      <c r="D50" s="59"/>
      <c r="E50" s="35"/>
      <c r="F50" s="35"/>
      <c r="G50" s="35"/>
      <c r="H50" s="35"/>
      <c r="I50" s="35"/>
      <c r="J50" s="40"/>
      <c r="K50" s="35"/>
      <c r="L50" s="35"/>
      <c r="M50" s="35"/>
      <c r="N50" s="35"/>
      <c r="O50" s="35"/>
      <c r="P50" s="35"/>
      <c r="Q50" s="35"/>
      <c r="R50" s="35"/>
      <c r="S50" s="35"/>
      <c r="T50" s="35"/>
      <c r="U50" s="54"/>
      <c r="V50" s="51" t="str">
        <f>IF(ISBLANK(Table7[[#This Row],[% Female]]),"",1-Table7[[#This Row],[% Female]])</f>
        <v/>
      </c>
      <c r="W50" s="56"/>
      <c r="X50" s="51" t="str">
        <f>IF(ISBLANK(Table7[[#This Row],[%    White]]),"",1-Table7[[#This Row],[%    White]])</f>
        <v/>
      </c>
      <c r="Y50" s="56"/>
      <c r="Z50" s="56"/>
      <c r="AA50" s="63"/>
      <c r="AB50" s="42"/>
      <c r="AC50" s="35"/>
      <c r="AD50" s="35"/>
      <c r="AE50" s="35"/>
    </row>
    <row r="51" spans="2:31" s="36" customFormat="1" ht="24.95" customHeight="1" x14ac:dyDescent="0.2">
      <c r="B51" s="61"/>
      <c r="C51" s="66"/>
      <c r="D51" s="59"/>
      <c r="E51" s="35"/>
      <c r="F51" s="35"/>
      <c r="G51" s="35"/>
      <c r="H51" s="35"/>
      <c r="I51" s="35"/>
      <c r="J51" s="40"/>
      <c r="K51" s="35"/>
      <c r="L51" s="35"/>
      <c r="M51" s="35"/>
      <c r="N51" s="35"/>
      <c r="O51" s="35"/>
      <c r="P51" s="35"/>
      <c r="Q51" s="35"/>
      <c r="R51" s="35"/>
      <c r="S51" s="35"/>
      <c r="T51" s="35"/>
      <c r="U51" s="54"/>
      <c r="V51" s="52" t="str">
        <f>IF(ISBLANK(Table7[[#This Row],[% Female]]),"",1-Table7[[#This Row],[% Female]])</f>
        <v/>
      </c>
      <c r="W51" s="56"/>
      <c r="X51" s="52" t="str">
        <f>IF(ISBLANK(Table7[[#This Row],[%    White]]),"",1-Table7[[#This Row],[%    White]])</f>
        <v/>
      </c>
      <c r="Y51" s="56"/>
      <c r="Z51" s="56"/>
      <c r="AA51" s="63"/>
      <c r="AB51" s="42"/>
      <c r="AC51" s="35"/>
      <c r="AD51" s="35"/>
      <c r="AE51" s="35"/>
    </row>
    <row r="52" spans="2:31" s="36" customFormat="1" ht="24.95" customHeight="1" x14ac:dyDescent="0.2">
      <c r="B52" s="61"/>
      <c r="C52" s="66"/>
      <c r="D52" s="59"/>
      <c r="E52" s="35"/>
      <c r="F52" s="35"/>
      <c r="G52" s="35"/>
      <c r="H52" s="35"/>
      <c r="I52" s="35"/>
      <c r="J52" s="40"/>
      <c r="K52" s="35"/>
      <c r="L52" s="35"/>
      <c r="M52" s="35"/>
      <c r="N52" s="35"/>
      <c r="O52" s="35"/>
      <c r="P52" s="35"/>
      <c r="Q52" s="35"/>
      <c r="R52" s="35"/>
      <c r="S52" s="35"/>
      <c r="T52" s="35"/>
      <c r="U52" s="54"/>
      <c r="V52" s="51" t="str">
        <f>IF(ISBLANK(Table7[[#This Row],[% Female]]),"",1-Table7[[#This Row],[% Female]])</f>
        <v/>
      </c>
      <c r="W52" s="56"/>
      <c r="X52" s="51" t="str">
        <f>IF(ISBLANK(Table7[[#This Row],[%    White]]),"",1-Table7[[#This Row],[%    White]])</f>
        <v/>
      </c>
      <c r="Y52" s="56"/>
      <c r="Z52" s="56"/>
      <c r="AA52" s="63"/>
      <c r="AB52" s="42"/>
      <c r="AC52" s="35"/>
      <c r="AD52" s="35"/>
      <c r="AE52" s="35"/>
    </row>
    <row r="53" spans="2:31" s="36" customFormat="1" ht="24.95" customHeight="1" x14ac:dyDescent="0.2">
      <c r="B53" s="61"/>
      <c r="C53" s="66"/>
      <c r="D53" s="59"/>
      <c r="E53" s="35"/>
      <c r="F53" s="35"/>
      <c r="G53" s="35"/>
      <c r="H53" s="35"/>
      <c r="I53" s="35"/>
      <c r="J53" s="40"/>
      <c r="K53" s="35"/>
      <c r="L53" s="35"/>
      <c r="M53" s="35"/>
      <c r="N53" s="35"/>
      <c r="O53" s="35"/>
      <c r="P53" s="35"/>
      <c r="Q53" s="35"/>
      <c r="R53" s="35"/>
      <c r="S53" s="35"/>
      <c r="T53" s="35"/>
      <c r="U53" s="54"/>
      <c r="V53" s="52" t="str">
        <f>IF(ISBLANK(Table7[[#This Row],[% Female]]),"",1-Table7[[#This Row],[% Female]])</f>
        <v/>
      </c>
      <c r="W53" s="56"/>
      <c r="X53" s="52" t="str">
        <f>IF(ISBLANK(Table7[[#This Row],[%    White]]),"",1-Table7[[#This Row],[%    White]])</f>
        <v/>
      </c>
      <c r="Y53" s="56"/>
      <c r="Z53" s="56"/>
      <c r="AA53" s="63"/>
      <c r="AB53" s="42"/>
      <c r="AC53" s="35"/>
      <c r="AD53" s="35"/>
      <c r="AE53" s="35"/>
    </row>
    <row r="54" spans="2:31" s="36" customFormat="1" ht="24.95" customHeight="1" x14ac:dyDescent="0.2">
      <c r="B54" s="61"/>
      <c r="C54" s="66"/>
      <c r="D54" s="59"/>
      <c r="E54" s="35"/>
      <c r="F54" s="35"/>
      <c r="G54" s="35"/>
      <c r="H54" s="35"/>
      <c r="I54" s="35"/>
      <c r="J54" s="40"/>
      <c r="K54" s="35"/>
      <c r="L54" s="35"/>
      <c r="M54" s="35"/>
      <c r="N54" s="35"/>
      <c r="O54" s="35"/>
      <c r="P54" s="35"/>
      <c r="Q54" s="35"/>
      <c r="R54" s="35"/>
      <c r="S54" s="35"/>
      <c r="T54" s="35"/>
      <c r="U54" s="54"/>
      <c r="V54" s="51" t="str">
        <f>IF(ISBLANK(Table7[[#This Row],[% Female]]),"",1-Table7[[#This Row],[% Female]])</f>
        <v/>
      </c>
      <c r="W54" s="56"/>
      <c r="X54" s="51" t="str">
        <f>IF(ISBLANK(Table7[[#This Row],[%    White]]),"",1-Table7[[#This Row],[%    White]])</f>
        <v/>
      </c>
      <c r="Y54" s="56"/>
      <c r="Z54" s="56"/>
      <c r="AA54" s="63"/>
      <c r="AB54" s="42"/>
      <c r="AC54" s="35"/>
      <c r="AD54" s="35"/>
      <c r="AE54" s="35"/>
    </row>
    <row r="55" spans="2:31" s="36" customFormat="1" ht="24.95" customHeight="1" x14ac:dyDescent="0.2">
      <c r="B55" s="61"/>
      <c r="C55" s="66"/>
      <c r="D55" s="59"/>
      <c r="E55" s="35"/>
      <c r="F55" s="35"/>
      <c r="G55" s="35"/>
      <c r="H55" s="35"/>
      <c r="I55" s="35"/>
      <c r="J55" s="40"/>
      <c r="K55" s="35"/>
      <c r="L55" s="35"/>
      <c r="M55" s="35"/>
      <c r="N55" s="35"/>
      <c r="O55" s="35"/>
      <c r="P55" s="35"/>
      <c r="Q55" s="35"/>
      <c r="R55" s="35"/>
      <c r="S55" s="35"/>
      <c r="T55" s="35"/>
      <c r="U55" s="54"/>
      <c r="V55" s="52" t="str">
        <f>IF(ISBLANK(Table7[[#This Row],[% Female]]),"",1-Table7[[#This Row],[% Female]])</f>
        <v/>
      </c>
      <c r="W55" s="56"/>
      <c r="X55" s="52" t="str">
        <f>IF(ISBLANK(Table7[[#This Row],[%    White]]),"",1-Table7[[#This Row],[%    White]])</f>
        <v/>
      </c>
      <c r="Y55" s="57"/>
      <c r="Z55" s="57"/>
      <c r="AA55" s="64"/>
      <c r="AB55" s="42"/>
      <c r="AC55" s="35"/>
      <c r="AD55" s="35"/>
      <c r="AE55" s="35"/>
    </row>
    <row r="56" spans="2:31" x14ac:dyDescent="0.25"/>
    <row r="57" spans="2:31" hidden="1" x14ac:dyDescent="0.25"/>
    <row r="58" spans="2:31" hidden="1" x14ac:dyDescent="0.25"/>
    <row r="59" spans="2:31" hidden="1" x14ac:dyDescent="0.25"/>
    <row r="60" spans="2:31" hidden="1" x14ac:dyDescent="0.25"/>
    <row r="61" spans="2:31" hidden="1" x14ac:dyDescent="0.25"/>
    <row r="62" spans="2:31" hidden="1" x14ac:dyDescent="0.25"/>
    <row r="63" spans="2:31" hidden="1" x14ac:dyDescent="0.25"/>
    <row r="64" spans="2:31" hidden="1" x14ac:dyDescent="0.25"/>
    <row r="65" hidden="1" x14ac:dyDescent="0.25"/>
    <row r="66" hidden="1" x14ac:dyDescent="0.25"/>
    <row r="67" hidden="1" x14ac:dyDescent="0.25"/>
    <row r="68" hidden="1" x14ac:dyDescent="0.25"/>
    <row r="69" hidden="1" x14ac:dyDescent="0.25"/>
    <row r="70" hidden="1" x14ac:dyDescent="0.25"/>
  </sheetData>
  <sheetProtection sheet="1" objects="1" scenarios="1" selectLockedCells="1"/>
  <mergeCells count="1">
    <mergeCell ref="U4:AA4"/>
  </mergeCells>
  <pageMargins left="0.75" right="0.75" top="1" bottom="1" header="0.5" footer="0.5"/>
  <pageSetup scale="67" fitToWidth="3" orientation="landscape"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'Menu Options'!$E$4:$E$11</xm:f>
          </x14:formula1>
          <xm:sqref>S6:S55</xm:sqref>
        </x14:dataValidation>
        <x14:dataValidation type="list" allowBlank="1" showInputMessage="1" showErrorMessage="1">
          <x14:formula1>
            <xm:f>'Menu Options'!$C$4:$C$14</xm:f>
          </x14:formula1>
          <xm:sqref>M6:M55</xm:sqref>
        </x14:dataValidation>
        <x14:dataValidation type="list" allowBlank="1" showInputMessage="1" showErrorMessage="1">
          <x14:formula1>
            <xm:f>'Menu Options'!$A$4:$A$17</xm:f>
          </x14:formula1>
          <xm:sqref>E6:F55</xm:sqref>
        </x14:dataValidation>
        <x14:dataValidation type="list" allowBlank="1" showInputMessage="1" showErrorMessage="1">
          <x14:formula1>
            <xm:f>'Menu Options'!$B$4:$B$21</xm:f>
          </x14:formula1>
          <xm:sqref>G6:H55</xm:sqref>
        </x14:dataValidation>
        <x14:dataValidation type="list" allowBlank="1" showInputMessage="1" showErrorMessage="1">
          <x14:formula1>
            <xm:f>'Menu Options'!$D$4:$D$27</xm:f>
          </x14:formula1>
          <xm:sqref>Q6:Q55</xm:sqref>
        </x14:dataValidation>
        <x14:dataValidation type="list" allowBlank="1" showInputMessage="1" showErrorMessage="1">
          <x14:formula1>
            <xm:f>'Menu Options'!$F$4:$F$11</xm:f>
          </x14:formula1>
          <xm:sqref>AB6:AB55</xm:sqref>
        </x14:dataValidation>
        <x14:dataValidation type="list" allowBlank="1" showInputMessage="1" showErrorMessage="1">
          <x14:formula1>
            <xm:f>'Menu Options'!$G$4:$G$70</xm:f>
          </x14:formula1>
          <xm:sqref>R6:R55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zoomScale="85" zoomScaleNormal="85" workbookViewId="0">
      <selection activeCell="A2" sqref="A2"/>
    </sheetView>
  </sheetViews>
  <sheetFormatPr defaultRowHeight="12.75" x14ac:dyDescent="0.2"/>
  <cols>
    <col min="1" max="1" width="15" style="11" customWidth="1"/>
    <col min="2" max="2" width="11.5703125" style="11" bestFit="1" customWidth="1"/>
    <col min="3" max="3" width="10.28515625" style="11" customWidth="1"/>
    <col min="4" max="4" width="9.140625" style="11"/>
    <col min="5" max="5" width="10.7109375" style="22" customWidth="1"/>
    <col min="6" max="6" width="22.140625" style="11" customWidth="1"/>
    <col min="7" max="7" width="27.42578125" style="11" customWidth="1"/>
    <col min="8" max="8" width="63.5703125" style="11" customWidth="1"/>
    <col min="9" max="9" width="31.140625" style="11" customWidth="1"/>
    <col min="10" max="10" width="34" style="11" customWidth="1"/>
    <col min="11" max="11" width="18.85546875" style="11" customWidth="1"/>
    <col min="12" max="12" width="29.85546875" style="11" customWidth="1"/>
    <col min="13" max="13" width="17.7109375" style="11" customWidth="1"/>
    <col min="14" max="14" width="15.85546875" style="23" customWidth="1"/>
    <col min="15" max="15" width="12.5703125" style="11" customWidth="1"/>
    <col min="16" max="16" width="22.7109375" style="11" customWidth="1"/>
    <col min="17" max="17" width="18.140625" style="11" customWidth="1"/>
    <col min="18" max="18" width="30.85546875" style="11" customWidth="1"/>
    <col min="19" max="19" width="29.7109375" style="11" customWidth="1"/>
    <col min="20" max="20" width="17" style="11" customWidth="1"/>
    <col min="21" max="21" width="28" style="11" customWidth="1"/>
    <col min="22" max="22" width="18.7109375" style="11" customWidth="1"/>
    <col min="23" max="23" width="18.140625" style="11" customWidth="1"/>
    <col min="24" max="24" width="4.85546875" style="11" customWidth="1"/>
    <col min="25" max="25" width="33.42578125" style="11" customWidth="1"/>
    <col min="26" max="26" width="16.5703125" style="11" customWidth="1"/>
    <col min="27" max="27" width="16.28515625" style="11" customWidth="1"/>
    <col min="28" max="28" width="21.5703125" style="24" customWidth="1"/>
    <col min="29" max="29" width="27.85546875" style="24" customWidth="1"/>
    <col min="30" max="30" width="28.5703125" style="11" customWidth="1"/>
    <col min="31" max="31" width="37.28515625" style="11" customWidth="1"/>
    <col min="32" max="32" width="38.140625" style="11" customWidth="1"/>
    <col min="33" max="33" width="22" style="12" customWidth="1"/>
    <col min="34" max="34" width="17.28515625" style="12" customWidth="1"/>
    <col min="35" max="35" width="19.28515625" style="11" customWidth="1"/>
    <col min="36" max="36" width="21" style="11" customWidth="1"/>
    <col min="37" max="37" width="21.85546875" style="11" customWidth="1"/>
    <col min="38" max="38" width="23.85546875" style="11" customWidth="1"/>
    <col min="39" max="16384" width="9.140625" style="11"/>
  </cols>
  <sheetData>
    <row r="1" spans="1:38" s="10" customFormat="1" ht="63.75" customHeight="1" x14ac:dyDescent="0.2">
      <c r="A1" s="13" t="s">
        <v>110</v>
      </c>
      <c r="B1" s="13" t="s">
        <v>111</v>
      </c>
      <c r="C1" s="13" t="s">
        <v>112</v>
      </c>
      <c r="D1" s="13" t="s">
        <v>113</v>
      </c>
      <c r="E1" s="14" t="s">
        <v>69</v>
      </c>
      <c r="F1" s="13" t="s">
        <v>114</v>
      </c>
      <c r="G1" s="13" t="s">
        <v>115</v>
      </c>
      <c r="H1" s="13" t="s">
        <v>116</v>
      </c>
      <c r="I1" s="15" t="s">
        <v>10</v>
      </c>
      <c r="J1" s="15" t="s">
        <v>11</v>
      </c>
      <c r="K1" s="15" t="s">
        <v>117</v>
      </c>
      <c r="L1" s="15" t="s">
        <v>118</v>
      </c>
      <c r="M1" s="71" t="s">
        <v>2</v>
      </c>
      <c r="N1" s="72" t="s">
        <v>3</v>
      </c>
      <c r="O1" s="73" t="s">
        <v>4</v>
      </c>
      <c r="P1" s="15" t="s">
        <v>119</v>
      </c>
      <c r="Q1" s="16" t="s">
        <v>8</v>
      </c>
      <c r="R1" s="17" t="s">
        <v>120</v>
      </c>
      <c r="S1" s="17" t="s">
        <v>121</v>
      </c>
      <c r="T1" s="17" t="s">
        <v>122</v>
      </c>
      <c r="U1" s="17" t="s">
        <v>5</v>
      </c>
      <c r="V1" s="16" t="s">
        <v>6</v>
      </c>
      <c r="W1" s="16" t="s">
        <v>7</v>
      </c>
      <c r="X1" s="33" t="s">
        <v>123</v>
      </c>
      <c r="Y1" s="17" t="s">
        <v>124</v>
      </c>
      <c r="Z1" s="16" t="s">
        <v>81</v>
      </c>
      <c r="AA1" s="16" t="s">
        <v>1</v>
      </c>
      <c r="AB1" s="18" t="s">
        <v>70</v>
      </c>
      <c r="AC1" s="70" t="s">
        <v>125</v>
      </c>
      <c r="AD1" s="18" t="s">
        <v>126</v>
      </c>
      <c r="AE1" s="19" t="s">
        <v>127</v>
      </c>
      <c r="AF1" s="19" t="s">
        <v>128</v>
      </c>
      <c r="AG1" s="20" t="s">
        <v>129</v>
      </c>
      <c r="AH1" s="20" t="s">
        <v>130</v>
      </c>
      <c r="AI1" s="18" t="s">
        <v>131</v>
      </c>
      <c r="AJ1" s="19" t="s">
        <v>132</v>
      </c>
      <c r="AK1" s="15" t="s">
        <v>133</v>
      </c>
      <c r="AL1" s="19" t="s">
        <v>134</v>
      </c>
    </row>
    <row r="2" spans="1:38" s="10" customFormat="1" x14ac:dyDescent="0.2">
      <c r="A2" s="10" t="s">
        <v>135</v>
      </c>
      <c r="B2" s="25" t="str">
        <f>'Grantee Information'!$G$11</f>
        <v>####</v>
      </c>
      <c r="C2" s="10">
        <v>1</v>
      </c>
      <c r="D2" s="10">
        <v>2018</v>
      </c>
      <c r="E2" s="30">
        <f>IF(ISBLANK('Event Log'!C6),"",'Event Log'!C6)</f>
        <v>42470</v>
      </c>
      <c r="F2" s="69"/>
      <c r="G2" s="69"/>
      <c r="H2" s="10" t="str">
        <f>IF(ISBLANK('Event Log'!B6),"",'Event Log'!B6)</f>
        <v>Event Example Project Title</v>
      </c>
      <c r="I2" s="10" t="str">
        <f>IF(ISBLANK('Event Log'!E6),"",'Event Log'!E6)</f>
        <v>History</v>
      </c>
      <c r="J2" s="10" t="str">
        <f>IF(ISBLANK('Event Log'!F6),"",'Event Log'!F6)</f>
        <v>Ethics</v>
      </c>
      <c r="K2" s="10" t="str">
        <f>IF(ISBLANK('Event Log'!G6),"",'Event Log'!G6)</f>
        <v>Exhibitions</v>
      </c>
      <c r="L2" s="10" t="s">
        <v>137</v>
      </c>
      <c r="M2" s="10" t="str">
        <f>IF(ISBLANK('Event Log'!I6),"",'Event Log'!I6)</f>
        <v>Jane Example</v>
      </c>
      <c r="N2" s="10">
        <f>IF(ISBLANK('Event Log'!J6),"",'Event Log'!J6)</f>
        <v>4109999999</v>
      </c>
      <c r="O2" s="10" t="str">
        <f>IF(ISBLANK('Event Log'!K6),"",'Event Log'!K6)</f>
        <v>jexample@xxx.com</v>
      </c>
      <c r="P2" s="25" t="str">
        <f>'Grantee Information'!$G$7</f>
        <v>Enter your organization's name here.</v>
      </c>
      <c r="Q2" s="10" t="str">
        <f>IF(ISBLANK('Event Log'!M6),"",'Event Log'!M6)</f>
        <v>Museum</v>
      </c>
      <c r="R2" s="10" t="str">
        <f>IF(ISBLANK('Event Log'!L6),"",'Event Log'!L6)</f>
        <v>Name of Museum</v>
      </c>
      <c r="S2" s="69"/>
      <c r="T2" s="69"/>
      <c r="U2" s="10" t="str">
        <f>IF(ISBLANK('Event Log'!N6),"",'Event Log'!N6)</f>
        <v>444 Main Street</v>
      </c>
      <c r="V2" s="10" t="str">
        <f>IF(ISBLANK('Event Log'!O6),"",'Event Log'!O6)</f>
        <v>Baltimore</v>
      </c>
      <c r="W2" s="10">
        <f>IF(ISBLANK('Event Log'!P6),"",'Event Log'!P6)</f>
        <v>21201</v>
      </c>
      <c r="X2" s="31"/>
      <c r="Y2" s="10" t="str">
        <f>IF(ISBLANK('Event Log'!Q6),"",'Event Log'!Q6)</f>
        <v>Baltimore</v>
      </c>
      <c r="Z2" s="10">
        <f>IF(ISBLANK('Event Log'!R6),"",'Event Log'!R6)</f>
        <v>7</v>
      </c>
      <c r="AA2" s="10" t="str">
        <f>IF(ISBLANK('Event Log'!S6),"",'Event Log'!S6)</f>
        <v>District 7</v>
      </c>
      <c r="AB2" s="10">
        <f>IF(ISBLANK('Event Log'!T6),"",'Event Log'!T6)</f>
        <v>45</v>
      </c>
      <c r="AC2" s="69"/>
      <c r="AD2" s="69"/>
      <c r="AE2" s="10" t="str">
        <f>IF(ISBLANK('Event Log'!AB6),"",'Event Log'!AB6)</f>
        <v>Families with Young Children</v>
      </c>
      <c r="AF2" s="69"/>
      <c r="AG2" s="34">
        <f>IF(ISBLANK('Event Log'!X6),"",'Event Log'!X6)</f>
        <v>0.75</v>
      </c>
      <c r="AH2" s="34">
        <f>IF(ISBLANK('Event Log'!V6),"",'Event Log'!V6)</f>
        <v>0.35</v>
      </c>
      <c r="AI2" s="10">
        <f>IF(ISBLANK('Event Log'!AD6),"",'Event Log'!AD6)</f>
        <v>2</v>
      </c>
      <c r="AJ2" s="69"/>
      <c r="AK2" s="69"/>
      <c r="AL2" s="69"/>
    </row>
    <row r="3" spans="1:38" s="10" customFormat="1" x14ac:dyDescent="0.2">
      <c r="A3" s="10" t="s">
        <v>135</v>
      </c>
      <c r="B3" s="25" t="str">
        <f>'Grantee Information'!$G$11</f>
        <v>####</v>
      </c>
      <c r="C3" s="10">
        <v>1</v>
      </c>
      <c r="D3" s="10">
        <v>2018</v>
      </c>
      <c r="E3" s="30" t="str">
        <f>IF(ISBLANK('Event Log'!C7),"",'Event Log'!C7)</f>
        <v/>
      </c>
      <c r="F3" s="69"/>
      <c r="G3" s="69"/>
      <c r="H3" s="10" t="str">
        <f>IF(ISBLANK('Event Log'!B7),"",'Event Log'!B7)</f>
        <v/>
      </c>
      <c r="I3" s="10" t="str">
        <f>IF(ISBLANK('Event Log'!E7),"",'Event Log'!E7)</f>
        <v/>
      </c>
      <c r="J3" s="10" t="str">
        <f>IF(ISBLANK('Event Log'!F7),"",'Event Log'!F7)</f>
        <v/>
      </c>
      <c r="K3" s="10" t="str">
        <f>IF(ISBLANK('Event Log'!G7),"",'Event Log'!G7)</f>
        <v/>
      </c>
      <c r="L3" s="10" t="s">
        <v>137</v>
      </c>
      <c r="M3" s="10" t="str">
        <f>IF(ISBLANK('Event Log'!I7),"",'Event Log'!I7)</f>
        <v/>
      </c>
      <c r="N3" s="10" t="str">
        <f>IF(ISBLANK('Event Log'!J7),"",'Event Log'!J7)</f>
        <v/>
      </c>
      <c r="O3" s="10" t="str">
        <f>IF(ISBLANK('Event Log'!K7),"",'Event Log'!K7)</f>
        <v/>
      </c>
      <c r="P3" s="25" t="str">
        <f>'Grantee Information'!$G$7</f>
        <v>Enter your organization's name here.</v>
      </c>
      <c r="Q3" s="10" t="str">
        <f>IF(ISBLANK('Event Log'!M7),"",'Event Log'!M7)</f>
        <v/>
      </c>
      <c r="R3" s="10" t="str">
        <f>IF(ISBLANK('Event Log'!L7),"",'Event Log'!L7)</f>
        <v/>
      </c>
      <c r="S3" s="69"/>
      <c r="T3" s="69"/>
      <c r="U3" s="10" t="str">
        <f>IF(ISBLANK('Event Log'!N7),"",'Event Log'!N7)</f>
        <v/>
      </c>
      <c r="V3" s="10" t="str">
        <f>IF(ISBLANK('Event Log'!O7),"",'Event Log'!O7)</f>
        <v/>
      </c>
      <c r="W3" s="10" t="str">
        <f>IF(ISBLANK('Event Log'!P7),"",'Event Log'!P7)</f>
        <v/>
      </c>
      <c r="X3" s="31"/>
      <c r="Y3" s="10" t="str">
        <f>IF(ISBLANK('Event Log'!Q7),"",'Event Log'!Q7)</f>
        <v/>
      </c>
      <c r="Z3" s="10" t="str">
        <f>IF(ISBLANK('Event Log'!R7),"",'Event Log'!R7)</f>
        <v/>
      </c>
      <c r="AA3" s="10" t="str">
        <f>IF(ISBLANK('Event Log'!S7),"",'Event Log'!S7)</f>
        <v/>
      </c>
      <c r="AB3" s="10" t="str">
        <f>IF(ISBLANK('Event Log'!T7),"",'Event Log'!T7)</f>
        <v/>
      </c>
      <c r="AC3" s="69"/>
      <c r="AD3" s="69"/>
      <c r="AE3" s="10" t="str">
        <f>IF(ISBLANK('Event Log'!AB7),"",'Event Log'!AB7)</f>
        <v/>
      </c>
      <c r="AF3" s="69"/>
      <c r="AG3" s="34" t="str">
        <f>IF(ISBLANK('Event Log'!X7),"",'Event Log'!X7)</f>
        <v/>
      </c>
      <c r="AH3" s="34" t="str">
        <f>IF(ISBLANK('Event Log'!V7),"",'Event Log'!V7)</f>
        <v/>
      </c>
      <c r="AI3" s="10" t="str">
        <f>IF(ISBLANK('Event Log'!AD7),"",'Event Log'!AD7)</f>
        <v/>
      </c>
      <c r="AJ3" s="69"/>
      <c r="AK3" s="69"/>
      <c r="AL3" s="69"/>
    </row>
    <row r="4" spans="1:38" s="10" customFormat="1" x14ac:dyDescent="0.2">
      <c r="A4" s="10" t="s">
        <v>135</v>
      </c>
      <c r="B4" s="25" t="str">
        <f>'Grantee Information'!$G$11</f>
        <v>####</v>
      </c>
      <c r="C4" s="10">
        <v>1</v>
      </c>
      <c r="D4" s="10">
        <v>2018</v>
      </c>
      <c r="E4" s="30" t="str">
        <f>IF(ISBLANK('Event Log'!C8),"",'Event Log'!C8)</f>
        <v/>
      </c>
      <c r="F4" s="69"/>
      <c r="G4" s="69"/>
      <c r="H4" s="10" t="str">
        <f>IF(ISBLANK('Event Log'!B8),"",'Event Log'!B8)</f>
        <v/>
      </c>
      <c r="I4" s="10" t="str">
        <f>IF(ISBLANK('Event Log'!E8),"",'Event Log'!E8)</f>
        <v/>
      </c>
      <c r="J4" s="10" t="str">
        <f>IF(ISBLANK('Event Log'!F8),"",'Event Log'!F8)</f>
        <v/>
      </c>
      <c r="K4" s="10" t="str">
        <f>IF(ISBLANK('Event Log'!G8),"",'Event Log'!G8)</f>
        <v/>
      </c>
      <c r="L4" s="10" t="s">
        <v>137</v>
      </c>
      <c r="M4" s="10" t="str">
        <f>IF(ISBLANK('Event Log'!I8),"",'Event Log'!I8)</f>
        <v/>
      </c>
      <c r="N4" s="10" t="str">
        <f>IF(ISBLANK('Event Log'!J8),"",'Event Log'!J8)</f>
        <v/>
      </c>
      <c r="O4" s="10" t="str">
        <f>IF(ISBLANK('Event Log'!K8),"",'Event Log'!K8)</f>
        <v/>
      </c>
      <c r="P4" s="25" t="str">
        <f>'Grantee Information'!$G$7</f>
        <v>Enter your organization's name here.</v>
      </c>
      <c r="Q4" s="10" t="str">
        <f>IF(ISBLANK('Event Log'!M8),"",'Event Log'!M8)</f>
        <v/>
      </c>
      <c r="R4" s="10" t="str">
        <f>IF(ISBLANK('Event Log'!L8),"",'Event Log'!L8)</f>
        <v/>
      </c>
      <c r="S4" s="69"/>
      <c r="T4" s="69"/>
      <c r="U4" s="10" t="str">
        <f>IF(ISBLANK('Event Log'!N8),"",'Event Log'!N8)</f>
        <v/>
      </c>
      <c r="V4" s="10" t="str">
        <f>IF(ISBLANK('Event Log'!O8),"",'Event Log'!O8)</f>
        <v/>
      </c>
      <c r="W4" s="10" t="str">
        <f>IF(ISBLANK('Event Log'!P8),"",'Event Log'!P8)</f>
        <v/>
      </c>
      <c r="X4" s="31"/>
      <c r="Y4" s="10" t="str">
        <f>IF(ISBLANK('Event Log'!Q8),"",'Event Log'!Q8)</f>
        <v/>
      </c>
      <c r="Z4" s="10" t="str">
        <f>IF(ISBLANK('Event Log'!R8),"",'Event Log'!R8)</f>
        <v/>
      </c>
      <c r="AA4" s="10" t="str">
        <f>IF(ISBLANK('Event Log'!S8),"",'Event Log'!S8)</f>
        <v/>
      </c>
      <c r="AB4" s="10" t="str">
        <f>IF(ISBLANK('Event Log'!T8),"",'Event Log'!T8)</f>
        <v/>
      </c>
      <c r="AC4" s="69"/>
      <c r="AD4" s="69"/>
      <c r="AE4" s="10" t="str">
        <f>IF(ISBLANK('Event Log'!AB8),"",'Event Log'!AB8)</f>
        <v/>
      </c>
      <c r="AF4" s="69"/>
      <c r="AG4" s="34" t="str">
        <f>IF(ISBLANK('Event Log'!X8),"",'Event Log'!X8)</f>
        <v/>
      </c>
      <c r="AH4" s="34" t="str">
        <f>IF(ISBLANK('Event Log'!V8),"",'Event Log'!V8)</f>
        <v/>
      </c>
      <c r="AI4" s="10" t="str">
        <f>IF(ISBLANK('Event Log'!AD8),"",'Event Log'!AD8)</f>
        <v/>
      </c>
      <c r="AJ4" s="69"/>
      <c r="AK4" s="69"/>
      <c r="AL4" s="69"/>
    </row>
    <row r="5" spans="1:38" s="10" customFormat="1" x14ac:dyDescent="0.2">
      <c r="A5" s="10" t="s">
        <v>135</v>
      </c>
      <c r="B5" s="25" t="str">
        <f>'Grantee Information'!$G$11</f>
        <v>####</v>
      </c>
      <c r="C5" s="10">
        <v>1</v>
      </c>
      <c r="D5" s="10">
        <v>2018</v>
      </c>
      <c r="E5" s="30" t="str">
        <f>IF(ISBLANK('Event Log'!C9),"",'Event Log'!C9)</f>
        <v/>
      </c>
      <c r="F5" s="69"/>
      <c r="G5" s="69"/>
      <c r="H5" s="10" t="str">
        <f>IF(ISBLANK('Event Log'!B9),"",'Event Log'!B9)</f>
        <v/>
      </c>
      <c r="I5" s="10" t="str">
        <f>IF(ISBLANK('Event Log'!E9),"",'Event Log'!E9)</f>
        <v/>
      </c>
      <c r="J5" s="10" t="str">
        <f>IF(ISBLANK('Event Log'!F9),"",'Event Log'!F9)</f>
        <v/>
      </c>
      <c r="K5" s="10" t="str">
        <f>IF(ISBLANK('Event Log'!G9),"",'Event Log'!G9)</f>
        <v/>
      </c>
      <c r="L5" s="10" t="s">
        <v>137</v>
      </c>
      <c r="M5" s="10" t="str">
        <f>IF(ISBLANK('Event Log'!I9),"",'Event Log'!I9)</f>
        <v/>
      </c>
      <c r="N5" s="10" t="str">
        <f>IF(ISBLANK('Event Log'!J9),"",'Event Log'!J9)</f>
        <v/>
      </c>
      <c r="O5" s="10" t="str">
        <f>IF(ISBLANK('Event Log'!K9),"",'Event Log'!K9)</f>
        <v/>
      </c>
      <c r="P5" s="25" t="str">
        <f>'Grantee Information'!$G$7</f>
        <v>Enter your organization's name here.</v>
      </c>
      <c r="Q5" s="10" t="str">
        <f>IF(ISBLANK('Event Log'!M9),"",'Event Log'!M9)</f>
        <v/>
      </c>
      <c r="R5" s="10" t="str">
        <f>IF(ISBLANK('Event Log'!L9),"",'Event Log'!L9)</f>
        <v/>
      </c>
      <c r="S5" s="69"/>
      <c r="T5" s="69"/>
      <c r="U5" s="10" t="str">
        <f>IF(ISBLANK('Event Log'!N9),"",'Event Log'!N9)</f>
        <v/>
      </c>
      <c r="V5" s="10" t="str">
        <f>IF(ISBLANK('Event Log'!O9),"",'Event Log'!O9)</f>
        <v/>
      </c>
      <c r="W5" s="10" t="str">
        <f>IF(ISBLANK('Event Log'!P9),"",'Event Log'!P9)</f>
        <v/>
      </c>
      <c r="X5" s="31"/>
      <c r="Y5" s="10" t="str">
        <f>IF(ISBLANK('Event Log'!Q9),"",'Event Log'!Q9)</f>
        <v/>
      </c>
      <c r="Z5" s="10" t="str">
        <f>IF(ISBLANK('Event Log'!R9),"",'Event Log'!R9)</f>
        <v/>
      </c>
      <c r="AA5" s="10" t="str">
        <f>IF(ISBLANK('Event Log'!S9),"",'Event Log'!S9)</f>
        <v/>
      </c>
      <c r="AB5" s="10" t="str">
        <f>IF(ISBLANK('Event Log'!T9),"",'Event Log'!T9)</f>
        <v/>
      </c>
      <c r="AC5" s="69"/>
      <c r="AD5" s="69"/>
      <c r="AE5" s="10" t="str">
        <f>IF(ISBLANK('Event Log'!AB9),"",'Event Log'!AB9)</f>
        <v/>
      </c>
      <c r="AF5" s="69"/>
      <c r="AG5" s="34" t="str">
        <f>IF(ISBLANK('Event Log'!X9),"",'Event Log'!X9)</f>
        <v/>
      </c>
      <c r="AH5" s="34" t="str">
        <f>IF(ISBLANK('Event Log'!V9),"",'Event Log'!V9)</f>
        <v/>
      </c>
      <c r="AI5" s="10" t="str">
        <f>IF(ISBLANK('Event Log'!AD9),"",'Event Log'!AD9)</f>
        <v/>
      </c>
      <c r="AJ5" s="69"/>
      <c r="AK5" s="69"/>
      <c r="AL5" s="69"/>
    </row>
    <row r="6" spans="1:38" s="10" customFormat="1" x14ac:dyDescent="0.2">
      <c r="A6" s="10" t="s">
        <v>135</v>
      </c>
      <c r="B6" s="25" t="str">
        <f>'Grantee Information'!$G$11</f>
        <v>####</v>
      </c>
      <c r="C6" s="10">
        <v>1</v>
      </c>
      <c r="D6" s="10">
        <v>2018</v>
      </c>
      <c r="E6" s="30" t="str">
        <f>IF(ISBLANK('Event Log'!C10),"",'Event Log'!C10)</f>
        <v/>
      </c>
      <c r="F6" s="69"/>
      <c r="G6" s="69"/>
      <c r="H6" s="10" t="str">
        <f>IF(ISBLANK('Event Log'!B10),"",'Event Log'!B10)</f>
        <v/>
      </c>
      <c r="I6" s="10" t="str">
        <f>IF(ISBLANK('Event Log'!E10),"",'Event Log'!E10)</f>
        <v/>
      </c>
      <c r="J6" s="10" t="str">
        <f>IF(ISBLANK('Event Log'!F10),"",'Event Log'!F10)</f>
        <v/>
      </c>
      <c r="K6" s="10" t="str">
        <f>IF(ISBLANK('Event Log'!G10),"",'Event Log'!G10)</f>
        <v/>
      </c>
      <c r="L6" s="10" t="s">
        <v>137</v>
      </c>
      <c r="M6" s="10" t="str">
        <f>IF(ISBLANK('Event Log'!I10),"",'Event Log'!I10)</f>
        <v/>
      </c>
      <c r="N6" s="10" t="str">
        <f>IF(ISBLANK('Event Log'!J10),"",'Event Log'!J10)</f>
        <v/>
      </c>
      <c r="O6" s="10" t="str">
        <f>IF(ISBLANK('Event Log'!K10),"",'Event Log'!K10)</f>
        <v/>
      </c>
      <c r="P6" s="25" t="str">
        <f>'Grantee Information'!$G$7</f>
        <v>Enter your organization's name here.</v>
      </c>
      <c r="Q6" s="10" t="str">
        <f>IF(ISBLANK('Event Log'!M10),"",'Event Log'!M10)</f>
        <v/>
      </c>
      <c r="R6" s="10" t="str">
        <f>IF(ISBLANK('Event Log'!L10),"",'Event Log'!L10)</f>
        <v/>
      </c>
      <c r="S6" s="69"/>
      <c r="T6" s="69"/>
      <c r="U6" s="10" t="str">
        <f>IF(ISBLANK('Event Log'!N10),"",'Event Log'!N10)</f>
        <v/>
      </c>
      <c r="V6" s="10" t="str">
        <f>IF(ISBLANK('Event Log'!O10),"",'Event Log'!O10)</f>
        <v/>
      </c>
      <c r="W6" s="10" t="str">
        <f>IF(ISBLANK('Event Log'!P10),"",'Event Log'!P10)</f>
        <v/>
      </c>
      <c r="X6" s="31"/>
      <c r="Y6" s="10" t="str">
        <f>IF(ISBLANK('Event Log'!Q10),"",'Event Log'!Q10)</f>
        <v/>
      </c>
      <c r="Z6" s="10" t="str">
        <f>IF(ISBLANK('Event Log'!R10),"",'Event Log'!R10)</f>
        <v/>
      </c>
      <c r="AA6" s="10" t="str">
        <f>IF(ISBLANK('Event Log'!S10),"",'Event Log'!S10)</f>
        <v/>
      </c>
      <c r="AB6" s="10" t="str">
        <f>IF(ISBLANK('Event Log'!T10),"",'Event Log'!T10)</f>
        <v/>
      </c>
      <c r="AC6" s="69"/>
      <c r="AD6" s="69"/>
      <c r="AE6" s="10" t="str">
        <f>IF(ISBLANK('Event Log'!AB10),"",'Event Log'!AB10)</f>
        <v/>
      </c>
      <c r="AF6" s="69"/>
      <c r="AG6" s="34" t="str">
        <f>IF(ISBLANK('Event Log'!X10),"",'Event Log'!X10)</f>
        <v/>
      </c>
      <c r="AH6" s="34" t="str">
        <f>IF(ISBLANK('Event Log'!V10),"",'Event Log'!V10)</f>
        <v/>
      </c>
      <c r="AI6" s="10" t="str">
        <f>IF(ISBLANK('Event Log'!AD10),"",'Event Log'!AD10)</f>
        <v/>
      </c>
      <c r="AJ6" s="69"/>
      <c r="AK6" s="69"/>
      <c r="AL6" s="69"/>
    </row>
    <row r="7" spans="1:38" s="10" customFormat="1" x14ac:dyDescent="0.2">
      <c r="A7" s="10" t="s">
        <v>135</v>
      </c>
      <c r="B7" s="25" t="str">
        <f>'Grantee Information'!$G$11</f>
        <v>####</v>
      </c>
      <c r="C7" s="10">
        <v>1</v>
      </c>
      <c r="D7" s="10">
        <v>2018</v>
      </c>
      <c r="E7" s="30" t="str">
        <f>IF(ISBLANK('Event Log'!C11),"",'Event Log'!C11)</f>
        <v/>
      </c>
      <c r="F7" s="69"/>
      <c r="G7" s="69"/>
      <c r="H7" s="10" t="str">
        <f>IF(ISBLANK('Event Log'!B11),"",'Event Log'!B11)</f>
        <v/>
      </c>
      <c r="I7" s="10" t="str">
        <f>IF(ISBLANK('Event Log'!E11),"",'Event Log'!E11)</f>
        <v/>
      </c>
      <c r="J7" s="10" t="str">
        <f>IF(ISBLANK('Event Log'!F11),"",'Event Log'!F11)</f>
        <v/>
      </c>
      <c r="K7" s="10" t="str">
        <f>IF(ISBLANK('Event Log'!G11),"",'Event Log'!G11)</f>
        <v/>
      </c>
      <c r="L7" s="10" t="s">
        <v>137</v>
      </c>
      <c r="M7" s="10" t="str">
        <f>IF(ISBLANK('Event Log'!I11),"",'Event Log'!I11)</f>
        <v/>
      </c>
      <c r="N7" s="10" t="str">
        <f>IF(ISBLANK('Event Log'!J11),"",'Event Log'!J11)</f>
        <v/>
      </c>
      <c r="O7" s="10" t="str">
        <f>IF(ISBLANK('Event Log'!K11),"",'Event Log'!K11)</f>
        <v/>
      </c>
      <c r="P7" s="25" t="str">
        <f>'Grantee Information'!$G$7</f>
        <v>Enter your organization's name here.</v>
      </c>
      <c r="Q7" s="10" t="str">
        <f>IF(ISBLANK('Event Log'!M11),"",'Event Log'!M11)</f>
        <v/>
      </c>
      <c r="R7" s="10" t="str">
        <f>IF(ISBLANK('Event Log'!L11),"",'Event Log'!L11)</f>
        <v/>
      </c>
      <c r="S7" s="69"/>
      <c r="T7" s="69"/>
      <c r="U7" s="10" t="str">
        <f>IF(ISBLANK('Event Log'!N11),"",'Event Log'!N11)</f>
        <v/>
      </c>
      <c r="V7" s="10" t="str">
        <f>IF(ISBLANK('Event Log'!O11),"",'Event Log'!O11)</f>
        <v/>
      </c>
      <c r="W7" s="10" t="str">
        <f>IF(ISBLANK('Event Log'!P11),"",'Event Log'!P11)</f>
        <v/>
      </c>
      <c r="X7" s="31"/>
      <c r="Y7" s="10" t="str">
        <f>IF(ISBLANK('Event Log'!Q11),"",'Event Log'!Q11)</f>
        <v/>
      </c>
      <c r="Z7" s="10" t="str">
        <f>IF(ISBLANK('Event Log'!R11),"",'Event Log'!R11)</f>
        <v/>
      </c>
      <c r="AA7" s="10" t="str">
        <f>IF(ISBLANK('Event Log'!S11),"",'Event Log'!S11)</f>
        <v/>
      </c>
      <c r="AB7" s="10" t="str">
        <f>IF(ISBLANK('Event Log'!T11),"",'Event Log'!T11)</f>
        <v/>
      </c>
      <c r="AC7" s="69"/>
      <c r="AD7" s="69"/>
      <c r="AE7" s="10" t="str">
        <f>IF(ISBLANK('Event Log'!AB11),"",'Event Log'!AB11)</f>
        <v/>
      </c>
      <c r="AF7" s="69"/>
      <c r="AG7" s="34" t="str">
        <f>IF(ISBLANK('Event Log'!X11),"",'Event Log'!X11)</f>
        <v/>
      </c>
      <c r="AH7" s="34" t="str">
        <f>IF(ISBLANK('Event Log'!V11),"",'Event Log'!V11)</f>
        <v/>
      </c>
      <c r="AI7" s="10" t="str">
        <f>IF(ISBLANK('Event Log'!AD11),"",'Event Log'!AD11)</f>
        <v/>
      </c>
      <c r="AJ7" s="69"/>
      <c r="AK7" s="69"/>
      <c r="AL7" s="69"/>
    </row>
    <row r="8" spans="1:38" s="10" customFormat="1" x14ac:dyDescent="0.2">
      <c r="A8" s="10" t="s">
        <v>135</v>
      </c>
      <c r="B8" s="25" t="str">
        <f>'Grantee Information'!$G$11</f>
        <v>####</v>
      </c>
      <c r="C8" s="10">
        <v>1</v>
      </c>
      <c r="D8" s="10">
        <v>2018</v>
      </c>
      <c r="E8" s="30" t="str">
        <f>IF(ISBLANK('Event Log'!C12),"",'Event Log'!C12)</f>
        <v/>
      </c>
      <c r="F8" s="69"/>
      <c r="G8" s="69"/>
      <c r="H8" s="10" t="str">
        <f>IF(ISBLANK('Event Log'!B12),"",'Event Log'!B12)</f>
        <v/>
      </c>
      <c r="I8" s="10" t="str">
        <f>IF(ISBLANK('Event Log'!E12),"",'Event Log'!E12)</f>
        <v/>
      </c>
      <c r="J8" s="10" t="str">
        <f>IF(ISBLANK('Event Log'!F12),"",'Event Log'!F12)</f>
        <v/>
      </c>
      <c r="K8" s="10" t="str">
        <f>IF(ISBLANK('Event Log'!G12),"",'Event Log'!G12)</f>
        <v/>
      </c>
      <c r="L8" s="10" t="s">
        <v>137</v>
      </c>
      <c r="M8" s="10" t="str">
        <f>IF(ISBLANK('Event Log'!I12),"",'Event Log'!I12)</f>
        <v/>
      </c>
      <c r="N8" s="10" t="str">
        <f>IF(ISBLANK('Event Log'!J12),"",'Event Log'!J12)</f>
        <v/>
      </c>
      <c r="O8" s="10" t="str">
        <f>IF(ISBLANK('Event Log'!K12),"",'Event Log'!K12)</f>
        <v/>
      </c>
      <c r="P8" s="25" t="str">
        <f>'Grantee Information'!$G$7</f>
        <v>Enter your organization's name here.</v>
      </c>
      <c r="Q8" s="10" t="str">
        <f>IF(ISBLANK('Event Log'!M12),"",'Event Log'!M12)</f>
        <v/>
      </c>
      <c r="R8" s="10" t="str">
        <f>IF(ISBLANK('Event Log'!L12),"",'Event Log'!L12)</f>
        <v/>
      </c>
      <c r="S8" s="69"/>
      <c r="T8" s="69"/>
      <c r="U8" s="10" t="str">
        <f>IF(ISBLANK('Event Log'!N12),"",'Event Log'!N12)</f>
        <v/>
      </c>
      <c r="V8" s="10" t="str">
        <f>IF(ISBLANK('Event Log'!O12),"",'Event Log'!O12)</f>
        <v/>
      </c>
      <c r="W8" s="10" t="str">
        <f>IF(ISBLANK('Event Log'!P12),"",'Event Log'!P12)</f>
        <v/>
      </c>
      <c r="X8" s="31"/>
      <c r="Y8" s="10" t="str">
        <f>IF(ISBLANK('Event Log'!Q12),"",'Event Log'!Q12)</f>
        <v/>
      </c>
      <c r="Z8" s="10" t="str">
        <f>IF(ISBLANK('Event Log'!R12),"",'Event Log'!R12)</f>
        <v/>
      </c>
      <c r="AA8" s="10" t="str">
        <f>IF(ISBLANK('Event Log'!S12),"",'Event Log'!S12)</f>
        <v/>
      </c>
      <c r="AB8" s="10" t="str">
        <f>IF(ISBLANK('Event Log'!T12),"",'Event Log'!T12)</f>
        <v/>
      </c>
      <c r="AC8" s="69"/>
      <c r="AD8" s="69"/>
      <c r="AE8" s="10" t="str">
        <f>IF(ISBLANK('Event Log'!AB12),"",'Event Log'!AB12)</f>
        <v/>
      </c>
      <c r="AF8" s="69"/>
      <c r="AG8" s="34" t="str">
        <f>IF(ISBLANK('Event Log'!X12),"",'Event Log'!X12)</f>
        <v/>
      </c>
      <c r="AH8" s="34" t="str">
        <f>IF(ISBLANK('Event Log'!V12),"",'Event Log'!V12)</f>
        <v/>
      </c>
      <c r="AI8" s="10" t="str">
        <f>IF(ISBLANK('Event Log'!AD12),"",'Event Log'!AD12)</f>
        <v/>
      </c>
      <c r="AJ8" s="69"/>
      <c r="AK8" s="69"/>
      <c r="AL8" s="69"/>
    </row>
    <row r="9" spans="1:38" s="10" customFormat="1" x14ac:dyDescent="0.2">
      <c r="A9" s="10" t="s">
        <v>135</v>
      </c>
      <c r="B9" s="25" t="str">
        <f>'Grantee Information'!$G$11</f>
        <v>####</v>
      </c>
      <c r="C9" s="10">
        <v>1</v>
      </c>
      <c r="D9" s="10">
        <v>2018</v>
      </c>
      <c r="E9" s="30" t="str">
        <f>IF(ISBLANK('Event Log'!C13),"",'Event Log'!C13)</f>
        <v/>
      </c>
      <c r="F9" s="69"/>
      <c r="G9" s="69"/>
      <c r="H9" s="10" t="str">
        <f>IF(ISBLANK('Event Log'!B13),"",'Event Log'!B13)</f>
        <v/>
      </c>
      <c r="I9" s="10" t="str">
        <f>IF(ISBLANK('Event Log'!E13),"",'Event Log'!E13)</f>
        <v/>
      </c>
      <c r="J9" s="10" t="str">
        <f>IF(ISBLANK('Event Log'!F13),"",'Event Log'!F13)</f>
        <v/>
      </c>
      <c r="K9" s="10" t="str">
        <f>IF(ISBLANK('Event Log'!G13),"",'Event Log'!G13)</f>
        <v/>
      </c>
      <c r="L9" s="10" t="s">
        <v>137</v>
      </c>
      <c r="M9" s="10" t="str">
        <f>IF(ISBLANK('Event Log'!I13),"",'Event Log'!I13)</f>
        <v/>
      </c>
      <c r="N9" s="10" t="str">
        <f>IF(ISBLANK('Event Log'!J13),"",'Event Log'!J13)</f>
        <v/>
      </c>
      <c r="O9" s="10" t="str">
        <f>IF(ISBLANK('Event Log'!K13),"",'Event Log'!K13)</f>
        <v/>
      </c>
      <c r="P9" s="25" t="str">
        <f>'Grantee Information'!$G$7</f>
        <v>Enter your organization's name here.</v>
      </c>
      <c r="Q9" s="10" t="str">
        <f>IF(ISBLANK('Event Log'!M13),"",'Event Log'!M13)</f>
        <v/>
      </c>
      <c r="R9" s="10" t="str">
        <f>IF(ISBLANK('Event Log'!L13),"",'Event Log'!L13)</f>
        <v/>
      </c>
      <c r="S9" s="69"/>
      <c r="T9" s="69"/>
      <c r="U9" s="10" t="str">
        <f>IF(ISBLANK('Event Log'!N13),"",'Event Log'!N13)</f>
        <v/>
      </c>
      <c r="V9" s="10" t="str">
        <f>IF(ISBLANK('Event Log'!O13),"",'Event Log'!O13)</f>
        <v/>
      </c>
      <c r="W9" s="10" t="str">
        <f>IF(ISBLANK('Event Log'!P13),"",'Event Log'!P13)</f>
        <v/>
      </c>
      <c r="X9" s="31"/>
      <c r="Y9" s="10" t="str">
        <f>IF(ISBLANK('Event Log'!Q13),"",'Event Log'!Q13)</f>
        <v/>
      </c>
      <c r="Z9" s="10" t="str">
        <f>IF(ISBLANK('Event Log'!R13),"",'Event Log'!R13)</f>
        <v/>
      </c>
      <c r="AA9" s="10" t="str">
        <f>IF(ISBLANK('Event Log'!S13),"",'Event Log'!S13)</f>
        <v/>
      </c>
      <c r="AB9" s="10" t="str">
        <f>IF(ISBLANK('Event Log'!T13),"",'Event Log'!T13)</f>
        <v/>
      </c>
      <c r="AC9" s="69"/>
      <c r="AD9" s="69"/>
      <c r="AE9" s="10" t="str">
        <f>IF(ISBLANK('Event Log'!AB13),"",'Event Log'!AB13)</f>
        <v/>
      </c>
      <c r="AF9" s="69"/>
      <c r="AG9" s="34" t="str">
        <f>IF(ISBLANK('Event Log'!X13),"",'Event Log'!X13)</f>
        <v/>
      </c>
      <c r="AH9" s="34" t="str">
        <f>IF(ISBLANK('Event Log'!V13),"",'Event Log'!V13)</f>
        <v/>
      </c>
      <c r="AI9" s="10" t="str">
        <f>IF(ISBLANK('Event Log'!AD13),"",'Event Log'!AD13)</f>
        <v/>
      </c>
      <c r="AJ9" s="69"/>
      <c r="AK9" s="69"/>
      <c r="AL9" s="69"/>
    </row>
    <row r="10" spans="1:38" s="10" customFormat="1" x14ac:dyDescent="0.2">
      <c r="A10" s="10" t="s">
        <v>135</v>
      </c>
      <c r="B10" s="25" t="str">
        <f>'Grantee Information'!$G$11</f>
        <v>####</v>
      </c>
      <c r="C10" s="10">
        <v>1</v>
      </c>
      <c r="D10" s="10">
        <v>2018</v>
      </c>
      <c r="E10" s="30" t="str">
        <f>IF(ISBLANK('Event Log'!C14),"",'Event Log'!C14)</f>
        <v/>
      </c>
      <c r="F10" s="69"/>
      <c r="G10" s="69"/>
      <c r="H10" s="10" t="str">
        <f>IF(ISBLANK('Event Log'!B14),"",'Event Log'!B14)</f>
        <v/>
      </c>
      <c r="I10" s="10" t="str">
        <f>IF(ISBLANK('Event Log'!E14),"",'Event Log'!E14)</f>
        <v/>
      </c>
      <c r="J10" s="10" t="str">
        <f>IF(ISBLANK('Event Log'!F14),"",'Event Log'!F14)</f>
        <v/>
      </c>
      <c r="K10" s="10" t="str">
        <f>IF(ISBLANK('Event Log'!G14),"",'Event Log'!G14)</f>
        <v/>
      </c>
      <c r="L10" s="10" t="s">
        <v>137</v>
      </c>
      <c r="M10" s="10" t="str">
        <f>IF(ISBLANK('Event Log'!I14),"",'Event Log'!I14)</f>
        <v/>
      </c>
      <c r="N10" s="10" t="str">
        <f>IF(ISBLANK('Event Log'!J14),"",'Event Log'!J14)</f>
        <v/>
      </c>
      <c r="O10" s="10" t="str">
        <f>IF(ISBLANK('Event Log'!K14),"",'Event Log'!K14)</f>
        <v/>
      </c>
      <c r="P10" s="25" t="str">
        <f>'Grantee Information'!$G$7</f>
        <v>Enter your organization's name here.</v>
      </c>
      <c r="Q10" s="10" t="str">
        <f>IF(ISBLANK('Event Log'!M14),"",'Event Log'!M14)</f>
        <v/>
      </c>
      <c r="R10" s="10" t="str">
        <f>IF(ISBLANK('Event Log'!L14),"",'Event Log'!L14)</f>
        <v/>
      </c>
      <c r="S10" s="69"/>
      <c r="T10" s="69"/>
      <c r="U10" s="10" t="str">
        <f>IF(ISBLANK('Event Log'!N14),"",'Event Log'!N14)</f>
        <v/>
      </c>
      <c r="V10" s="10" t="str">
        <f>IF(ISBLANK('Event Log'!O14),"",'Event Log'!O14)</f>
        <v/>
      </c>
      <c r="W10" s="10" t="str">
        <f>IF(ISBLANK('Event Log'!P14),"",'Event Log'!P14)</f>
        <v/>
      </c>
      <c r="X10" s="31"/>
      <c r="Y10" s="10" t="str">
        <f>IF(ISBLANK('Event Log'!Q14),"",'Event Log'!Q14)</f>
        <v/>
      </c>
      <c r="Z10" s="10" t="str">
        <f>IF(ISBLANK('Event Log'!R14),"",'Event Log'!R14)</f>
        <v/>
      </c>
      <c r="AA10" s="10" t="str">
        <f>IF(ISBLANK('Event Log'!S14),"",'Event Log'!S14)</f>
        <v/>
      </c>
      <c r="AB10" s="10" t="str">
        <f>IF(ISBLANK('Event Log'!T14),"",'Event Log'!T14)</f>
        <v/>
      </c>
      <c r="AC10" s="69"/>
      <c r="AD10" s="69"/>
      <c r="AE10" s="10" t="str">
        <f>IF(ISBLANK('Event Log'!AB14),"",'Event Log'!AB14)</f>
        <v/>
      </c>
      <c r="AF10" s="69"/>
      <c r="AG10" s="34" t="str">
        <f>IF(ISBLANK('Event Log'!X14),"",'Event Log'!X14)</f>
        <v/>
      </c>
      <c r="AH10" s="34" t="str">
        <f>IF(ISBLANK('Event Log'!V14),"",'Event Log'!V14)</f>
        <v/>
      </c>
      <c r="AI10" s="10" t="str">
        <f>IF(ISBLANK('Event Log'!AD14),"",'Event Log'!AD14)</f>
        <v/>
      </c>
      <c r="AJ10" s="69"/>
      <c r="AK10" s="69"/>
      <c r="AL10" s="69"/>
    </row>
    <row r="11" spans="1:38" s="10" customFormat="1" x14ac:dyDescent="0.2">
      <c r="A11" s="10" t="s">
        <v>135</v>
      </c>
      <c r="B11" s="25" t="str">
        <f>'Grantee Information'!$G$11</f>
        <v>####</v>
      </c>
      <c r="C11" s="10">
        <v>1</v>
      </c>
      <c r="D11" s="10">
        <v>2018</v>
      </c>
      <c r="E11" s="30" t="str">
        <f>IF(ISBLANK('Event Log'!C15),"",'Event Log'!C15)</f>
        <v/>
      </c>
      <c r="F11" s="69"/>
      <c r="G11" s="69"/>
      <c r="H11" s="10" t="str">
        <f>IF(ISBLANK('Event Log'!B15),"",'Event Log'!B15)</f>
        <v/>
      </c>
      <c r="I11" s="10" t="str">
        <f>IF(ISBLANK('Event Log'!E15),"",'Event Log'!E15)</f>
        <v/>
      </c>
      <c r="J11" s="10" t="str">
        <f>IF(ISBLANK('Event Log'!F15),"",'Event Log'!F15)</f>
        <v/>
      </c>
      <c r="K11" s="10" t="str">
        <f>IF(ISBLANK('Event Log'!G15),"",'Event Log'!G15)</f>
        <v/>
      </c>
      <c r="L11" s="10" t="s">
        <v>137</v>
      </c>
      <c r="M11" s="10" t="str">
        <f>IF(ISBLANK('Event Log'!I15),"",'Event Log'!I15)</f>
        <v/>
      </c>
      <c r="N11" s="10" t="str">
        <f>IF(ISBLANK('Event Log'!J15),"",'Event Log'!J15)</f>
        <v/>
      </c>
      <c r="O11" s="10" t="str">
        <f>IF(ISBLANK('Event Log'!K15),"",'Event Log'!K15)</f>
        <v/>
      </c>
      <c r="P11" s="25" t="str">
        <f>'Grantee Information'!$G$7</f>
        <v>Enter your organization's name here.</v>
      </c>
      <c r="Q11" s="10" t="str">
        <f>IF(ISBLANK('Event Log'!M15),"",'Event Log'!M15)</f>
        <v/>
      </c>
      <c r="R11" s="10" t="str">
        <f>IF(ISBLANK('Event Log'!L15),"",'Event Log'!L15)</f>
        <v/>
      </c>
      <c r="S11" s="69"/>
      <c r="T11" s="69"/>
      <c r="U11" s="10" t="str">
        <f>IF(ISBLANK('Event Log'!N15),"",'Event Log'!N15)</f>
        <v/>
      </c>
      <c r="V11" s="10" t="str">
        <f>IF(ISBLANK('Event Log'!O15),"",'Event Log'!O15)</f>
        <v/>
      </c>
      <c r="W11" s="10" t="str">
        <f>IF(ISBLANK('Event Log'!P15),"",'Event Log'!P15)</f>
        <v/>
      </c>
      <c r="X11" s="31"/>
      <c r="Y11" s="10" t="str">
        <f>IF(ISBLANK('Event Log'!Q15),"",'Event Log'!Q15)</f>
        <v/>
      </c>
      <c r="Z11" s="10" t="str">
        <f>IF(ISBLANK('Event Log'!R15),"",'Event Log'!R15)</f>
        <v/>
      </c>
      <c r="AA11" s="10" t="str">
        <f>IF(ISBLANK('Event Log'!S15),"",'Event Log'!S15)</f>
        <v/>
      </c>
      <c r="AB11" s="10" t="str">
        <f>IF(ISBLANK('Event Log'!T15),"",'Event Log'!T15)</f>
        <v/>
      </c>
      <c r="AC11" s="69"/>
      <c r="AD11" s="69"/>
      <c r="AE11" s="10" t="str">
        <f>IF(ISBLANK('Event Log'!AB15),"",'Event Log'!AB15)</f>
        <v/>
      </c>
      <c r="AF11" s="69"/>
      <c r="AG11" s="34" t="str">
        <f>IF(ISBLANK('Event Log'!X15),"",'Event Log'!X15)</f>
        <v/>
      </c>
      <c r="AH11" s="34" t="str">
        <f>IF(ISBLANK('Event Log'!V15),"",'Event Log'!V15)</f>
        <v/>
      </c>
      <c r="AI11" s="10" t="str">
        <f>IF(ISBLANK('Event Log'!AD15),"",'Event Log'!AD15)</f>
        <v/>
      </c>
      <c r="AJ11" s="69"/>
      <c r="AK11" s="69"/>
      <c r="AL11" s="69"/>
    </row>
    <row r="12" spans="1:38" s="10" customFormat="1" x14ac:dyDescent="0.2">
      <c r="A12" s="10" t="s">
        <v>135</v>
      </c>
      <c r="B12" s="25" t="str">
        <f>'Grantee Information'!$G$11</f>
        <v>####</v>
      </c>
      <c r="C12" s="10">
        <v>1</v>
      </c>
      <c r="D12" s="10">
        <v>2018</v>
      </c>
      <c r="E12" s="30" t="str">
        <f>IF(ISBLANK('Event Log'!C16),"",'Event Log'!C16)</f>
        <v/>
      </c>
      <c r="F12" s="69"/>
      <c r="G12" s="69"/>
      <c r="H12" s="10" t="str">
        <f>IF(ISBLANK('Event Log'!B16),"",'Event Log'!B16)</f>
        <v/>
      </c>
      <c r="I12" s="10" t="str">
        <f>IF(ISBLANK('Event Log'!E16),"",'Event Log'!E16)</f>
        <v/>
      </c>
      <c r="J12" s="10" t="str">
        <f>IF(ISBLANK('Event Log'!F16),"",'Event Log'!F16)</f>
        <v/>
      </c>
      <c r="K12" s="10" t="str">
        <f>IF(ISBLANK('Event Log'!G16),"",'Event Log'!G16)</f>
        <v/>
      </c>
      <c r="L12" s="10" t="s">
        <v>137</v>
      </c>
      <c r="M12" s="10" t="str">
        <f>IF(ISBLANK('Event Log'!I16),"",'Event Log'!I16)</f>
        <v/>
      </c>
      <c r="N12" s="10" t="str">
        <f>IF(ISBLANK('Event Log'!J16),"",'Event Log'!J16)</f>
        <v/>
      </c>
      <c r="O12" s="10" t="str">
        <f>IF(ISBLANK('Event Log'!K16),"",'Event Log'!K16)</f>
        <v/>
      </c>
      <c r="P12" s="25" t="str">
        <f>'Grantee Information'!$G$7</f>
        <v>Enter your organization's name here.</v>
      </c>
      <c r="Q12" s="10" t="str">
        <f>IF(ISBLANK('Event Log'!M16),"",'Event Log'!M16)</f>
        <v/>
      </c>
      <c r="R12" s="10" t="str">
        <f>IF(ISBLANK('Event Log'!L16),"",'Event Log'!L16)</f>
        <v/>
      </c>
      <c r="S12" s="69"/>
      <c r="T12" s="69"/>
      <c r="U12" s="10" t="str">
        <f>IF(ISBLANK('Event Log'!N16),"",'Event Log'!N16)</f>
        <v/>
      </c>
      <c r="V12" s="10" t="str">
        <f>IF(ISBLANK('Event Log'!O16),"",'Event Log'!O16)</f>
        <v/>
      </c>
      <c r="W12" s="10" t="str">
        <f>IF(ISBLANK('Event Log'!P16),"",'Event Log'!P16)</f>
        <v/>
      </c>
      <c r="X12" s="31"/>
      <c r="Y12" s="10" t="str">
        <f>IF(ISBLANK('Event Log'!Q16),"",'Event Log'!Q16)</f>
        <v/>
      </c>
      <c r="Z12" s="10" t="str">
        <f>IF(ISBLANK('Event Log'!R16),"",'Event Log'!R16)</f>
        <v/>
      </c>
      <c r="AA12" s="10" t="str">
        <f>IF(ISBLANK('Event Log'!S16),"",'Event Log'!S16)</f>
        <v/>
      </c>
      <c r="AB12" s="10" t="str">
        <f>IF(ISBLANK('Event Log'!T16),"",'Event Log'!T16)</f>
        <v/>
      </c>
      <c r="AC12" s="69"/>
      <c r="AD12" s="69"/>
      <c r="AE12" s="10" t="str">
        <f>IF(ISBLANK('Event Log'!AB16),"",'Event Log'!AB16)</f>
        <v/>
      </c>
      <c r="AF12" s="69"/>
      <c r="AG12" s="34" t="str">
        <f>IF(ISBLANK('Event Log'!X16),"",'Event Log'!X16)</f>
        <v/>
      </c>
      <c r="AH12" s="34" t="str">
        <f>IF(ISBLANK('Event Log'!V16),"",'Event Log'!V16)</f>
        <v/>
      </c>
      <c r="AI12" s="10" t="str">
        <f>IF(ISBLANK('Event Log'!AD16),"",'Event Log'!AD16)</f>
        <v/>
      </c>
      <c r="AJ12" s="69"/>
      <c r="AK12" s="69"/>
      <c r="AL12" s="69"/>
    </row>
    <row r="13" spans="1:38" s="10" customFormat="1" x14ac:dyDescent="0.2">
      <c r="A13" s="10" t="s">
        <v>135</v>
      </c>
      <c r="B13" s="25" t="str">
        <f>'Grantee Information'!$G$11</f>
        <v>####</v>
      </c>
      <c r="C13" s="10">
        <v>1</v>
      </c>
      <c r="D13" s="10">
        <v>2018</v>
      </c>
      <c r="E13" s="30" t="str">
        <f>IF(ISBLANK('Event Log'!C17),"",'Event Log'!C17)</f>
        <v/>
      </c>
      <c r="F13" s="69"/>
      <c r="G13" s="69"/>
      <c r="H13" s="10" t="str">
        <f>IF(ISBLANK('Event Log'!B17),"",'Event Log'!B17)</f>
        <v/>
      </c>
      <c r="I13" s="10" t="str">
        <f>IF(ISBLANK('Event Log'!E17),"",'Event Log'!E17)</f>
        <v/>
      </c>
      <c r="J13" s="10" t="str">
        <f>IF(ISBLANK('Event Log'!F17),"",'Event Log'!F17)</f>
        <v/>
      </c>
      <c r="K13" s="10" t="str">
        <f>IF(ISBLANK('Event Log'!G17),"",'Event Log'!G17)</f>
        <v/>
      </c>
      <c r="L13" s="10" t="s">
        <v>137</v>
      </c>
      <c r="M13" s="10" t="str">
        <f>IF(ISBLANK('Event Log'!I17),"",'Event Log'!I17)</f>
        <v/>
      </c>
      <c r="N13" s="10" t="str">
        <f>IF(ISBLANK('Event Log'!J17),"",'Event Log'!J17)</f>
        <v/>
      </c>
      <c r="O13" s="10" t="str">
        <f>IF(ISBLANK('Event Log'!K17),"",'Event Log'!K17)</f>
        <v/>
      </c>
      <c r="P13" s="25" t="str">
        <f>'Grantee Information'!$G$7</f>
        <v>Enter your organization's name here.</v>
      </c>
      <c r="Q13" s="10" t="str">
        <f>IF(ISBLANK('Event Log'!M17),"",'Event Log'!M17)</f>
        <v/>
      </c>
      <c r="R13" s="10" t="str">
        <f>IF(ISBLANK('Event Log'!L17),"",'Event Log'!L17)</f>
        <v/>
      </c>
      <c r="S13" s="69"/>
      <c r="T13" s="69"/>
      <c r="U13" s="10" t="str">
        <f>IF(ISBLANK('Event Log'!N17),"",'Event Log'!N17)</f>
        <v/>
      </c>
      <c r="V13" s="10" t="str">
        <f>IF(ISBLANK('Event Log'!O17),"",'Event Log'!O17)</f>
        <v/>
      </c>
      <c r="W13" s="10" t="str">
        <f>IF(ISBLANK('Event Log'!P17),"",'Event Log'!P17)</f>
        <v/>
      </c>
      <c r="X13" s="31"/>
      <c r="Y13" s="10" t="str">
        <f>IF(ISBLANK('Event Log'!Q17),"",'Event Log'!Q17)</f>
        <v/>
      </c>
      <c r="Z13" s="10" t="str">
        <f>IF(ISBLANK('Event Log'!R17),"",'Event Log'!R17)</f>
        <v/>
      </c>
      <c r="AA13" s="10" t="str">
        <f>IF(ISBLANK('Event Log'!S17),"",'Event Log'!S17)</f>
        <v/>
      </c>
      <c r="AB13" s="10" t="str">
        <f>IF(ISBLANK('Event Log'!T17),"",'Event Log'!T17)</f>
        <v/>
      </c>
      <c r="AC13" s="69"/>
      <c r="AD13" s="69"/>
      <c r="AE13" s="10" t="str">
        <f>IF(ISBLANK('Event Log'!AB17),"",'Event Log'!AB17)</f>
        <v/>
      </c>
      <c r="AF13" s="69"/>
      <c r="AG13" s="34" t="str">
        <f>IF(ISBLANK('Event Log'!X17),"",'Event Log'!X17)</f>
        <v/>
      </c>
      <c r="AH13" s="34" t="str">
        <f>IF(ISBLANK('Event Log'!V17),"",'Event Log'!V17)</f>
        <v/>
      </c>
      <c r="AI13" s="10" t="str">
        <f>IF(ISBLANK('Event Log'!AD17),"",'Event Log'!AD17)</f>
        <v/>
      </c>
      <c r="AJ13" s="69"/>
      <c r="AK13" s="69"/>
      <c r="AL13" s="69"/>
    </row>
    <row r="14" spans="1:38" s="10" customFormat="1" x14ac:dyDescent="0.2">
      <c r="A14" s="10" t="s">
        <v>135</v>
      </c>
      <c r="B14" s="25" t="str">
        <f>'Grantee Information'!$G$11</f>
        <v>####</v>
      </c>
      <c r="C14" s="10">
        <v>1</v>
      </c>
      <c r="D14" s="10">
        <v>2018</v>
      </c>
      <c r="E14" s="30" t="str">
        <f>IF(ISBLANK('Event Log'!C18),"",'Event Log'!C18)</f>
        <v/>
      </c>
      <c r="F14" s="69"/>
      <c r="G14" s="69"/>
      <c r="H14" s="10" t="str">
        <f>IF(ISBLANK('Event Log'!B18),"",'Event Log'!B18)</f>
        <v/>
      </c>
      <c r="I14" s="10" t="str">
        <f>IF(ISBLANK('Event Log'!E18),"",'Event Log'!E18)</f>
        <v/>
      </c>
      <c r="J14" s="10" t="str">
        <f>IF(ISBLANK('Event Log'!F18),"",'Event Log'!F18)</f>
        <v/>
      </c>
      <c r="K14" s="10" t="str">
        <f>IF(ISBLANK('Event Log'!G18),"",'Event Log'!G18)</f>
        <v/>
      </c>
      <c r="L14" s="10" t="s">
        <v>137</v>
      </c>
      <c r="M14" s="10" t="str">
        <f>IF(ISBLANK('Event Log'!I18),"",'Event Log'!I18)</f>
        <v/>
      </c>
      <c r="N14" s="10" t="str">
        <f>IF(ISBLANK('Event Log'!J18),"",'Event Log'!J18)</f>
        <v/>
      </c>
      <c r="O14" s="10" t="str">
        <f>IF(ISBLANK('Event Log'!K18),"",'Event Log'!K18)</f>
        <v/>
      </c>
      <c r="P14" s="25" t="str">
        <f>'Grantee Information'!$G$7</f>
        <v>Enter your organization's name here.</v>
      </c>
      <c r="Q14" s="10" t="str">
        <f>IF(ISBLANK('Event Log'!M18),"",'Event Log'!M18)</f>
        <v/>
      </c>
      <c r="R14" s="10" t="str">
        <f>IF(ISBLANK('Event Log'!L18),"",'Event Log'!L18)</f>
        <v/>
      </c>
      <c r="S14" s="69"/>
      <c r="T14" s="69"/>
      <c r="U14" s="10" t="str">
        <f>IF(ISBLANK('Event Log'!N18),"",'Event Log'!N18)</f>
        <v/>
      </c>
      <c r="V14" s="10" t="str">
        <f>IF(ISBLANK('Event Log'!O18),"",'Event Log'!O18)</f>
        <v/>
      </c>
      <c r="W14" s="10" t="str">
        <f>IF(ISBLANK('Event Log'!P18),"",'Event Log'!P18)</f>
        <v/>
      </c>
      <c r="X14" s="31"/>
      <c r="Y14" s="10" t="str">
        <f>IF(ISBLANK('Event Log'!Q18),"",'Event Log'!Q18)</f>
        <v/>
      </c>
      <c r="Z14" s="10" t="str">
        <f>IF(ISBLANK('Event Log'!R18),"",'Event Log'!R18)</f>
        <v/>
      </c>
      <c r="AA14" s="10" t="str">
        <f>IF(ISBLANK('Event Log'!S18),"",'Event Log'!S18)</f>
        <v/>
      </c>
      <c r="AB14" s="10" t="str">
        <f>IF(ISBLANK('Event Log'!T18),"",'Event Log'!T18)</f>
        <v/>
      </c>
      <c r="AC14" s="69"/>
      <c r="AD14" s="69"/>
      <c r="AE14" s="10" t="str">
        <f>IF(ISBLANK('Event Log'!AB18),"",'Event Log'!AB18)</f>
        <v/>
      </c>
      <c r="AF14" s="69"/>
      <c r="AG14" s="34" t="str">
        <f>IF(ISBLANK('Event Log'!X18),"",'Event Log'!X18)</f>
        <v/>
      </c>
      <c r="AH14" s="34" t="str">
        <f>IF(ISBLANK('Event Log'!V18),"",'Event Log'!V18)</f>
        <v/>
      </c>
      <c r="AI14" s="10" t="str">
        <f>IF(ISBLANK('Event Log'!AD18),"",'Event Log'!AD18)</f>
        <v/>
      </c>
      <c r="AJ14" s="69"/>
      <c r="AK14" s="69"/>
      <c r="AL14" s="69"/>
    </row>
    <row r="15" spans="1:38" s="10" customFormat="1" x14ac:dyDescent="0.2">
      <c r="A15" s="10" t="s">
        <v>135</v>
      </c>
      <c r="B15" s="25" t="str">
        <f>'Grantee Information'!$G$11</f>
        <v>####</v>
      </c>
      <c r="C15" s="10">
        <v>1</v>
      </c>
      <c r="D15" s="10">
        <v>2018</v>
      </c>
      <c r="E15" s="30" t="str">
        <f>IF(ISBLANK('Event Log'!C19),"",'Event Log'!C19)</f>
        <v/>
      </c>
      <c r="F15" s="69"/>
      <c r="G15" s="69"/>
      <c r="H15" s="10" t="str">
        <f>IF(ISBLANK('Event Log'!B19),"",'Event Log'!B19)</f>
        <v/>
      </c>
      <c r="I15" s="10" t="str">
        <f>IF(ISBLANK('Event Log'!E19),"",'Event Log'!E19)</f>
        <v/>
      </c>
      <c r="J15" s="10" t="str">
        <f>IF(ISBLANK('Event Log'!F19),"",'Event Log'!F19)</f>
        <v/>
      </c>
      <c r="K15" s="10" t="str">
        <f>IF(ISBLANK('Event Log'!G19),"",'Event Log'!G19)</f>
        <v/>
      </c>
      <c r="L15" s="10" t="s">
        <v>137</v>
      </c>
      <c r="M15" s="10" t="str">
        <f>IF(ISBLANK('Event Log'!I19),"",'Event Log'!I19)</f>
        <v/>
      </c>
      <c r="N15" s="10" t="str">
        <f>IF(ISBLANK('Event Log'!J19),"",'Event Log'!J19)</f>
        <v/>
      </c>
      <c r="O15" s="10" t="str">
        <f>IF(ISBLANK('Event Log'!K19),"",'Event Log'!K19)</f>
        <v/>
      </c>
      <c r="P15" s="25" t="str">
        <f>'Grantee Information'!$G$7</f>
        <v>Enter your organization's name here.</v>
      </c>
      <c r="Q15" s="10" t="str">
        <f>IF(ISBLANK('Event Log'!M19),"",'Event Log'!M19)</f>
        <v/>
      </c>
      <c r="R15" s="10" t="str">
        <f>IF(ISBLANK('Event Log'!L19),"",'Event Log'!L19)</f>
        <v/>
      </c>
      <c r="S15" s="69"/>
      <c r="T15" s="69"/>
      <c r="U15" s="10" t="str">
        <f>IF(ISBLANK('Event Log'!N19),"",'Event Log'!N19)</f>
        <v/>
      </c>
      <c r="V15" s="10" t="str">
        <f>IF(ISBLANK('Event Log'!O19),"",'Event Log'!O19)</f>
        <v/>
      </c>
      <c r="W15" s="10" t="str">
        <f>IF(ISBLANK('Event Log'!P19),"",'Event Log'!P19)</f>
        <v/>
      </c>
      <c r="X15" s="31"/>
      <c r="Y15" s="10" t="str">
        <f>IF(ISBLANK('Event Log'!Q19),"",'Event Log'!Q19)</f>
        <v/>
      </c>
      <c r="Z15" s="10" t="str">
        <f>IF(ISBLANK('Event Log'!R19),"",'Event Log'!R19)</f>
        <v/>
      </c>
      <c r="AA15" s="10" t="str">
        <f>IF(ISBLANK('Event Log'!S19),"",'Event Log'!S19)</f>
        <v/>
      </c>
      <c r="AB15" s="10" t="str">
        <f>IF(ISBLANK('Event Log'!T19),"",'Event Log'!T19)</f>
        <v/>
      </c>
      <c r="AC15" s="69"/>
      <c r="AD15" s="69"/>
      <c r="AE15" s="10" t="str">
        <f>IF(ISBLANK('Event Log'!AB19),"",'Event Log'!AB19)</f>
        <v/>
      </c>
      <c r="AF15" s="69"/>
      <c r="AG15" s="34" t="str">
        <f>IF(ISBLANK('Event Log'!X19),"",'Event Log'!X19)</f>
        <v/>
      </c>
      <c r="AH15" s="34" t="str">
        <f>IF(ISBLANK('Event Log'!V19),"",'Event Log'!V19)</f>
        <v/>
      </c>
      <c r="AI15" s="10" t="str">
        <f>IF(ISBLANK('Event Log'!AD19),"",'Event Log'!AD19)</f>
        <v/>
      </c>
      <c r="AJ15" s="69"/>
      <c r="AK15" s="69"/>
      <c r="AL15" s="69"/>
    </row>
    <row r="16" spans="1:38" s="10" customFormat="1" x14ac:dyDescent="0.2">
      <c r="A16" s="10" t="s">
        <v>135</v>
      </c>
      <c r="B16" s="25" t="str">
        <f>'Grantee Information'!$G$11</f>
        <v>####</v>
      </c>
      <c r="C16" s="10">
        <v>1</v>
      </c>
      <c r="D16" s="10">
        <v>2018</v>
      </c>
      <c r="E16" s="30" t="str">
        <f>IF(ISBLANK('Event Log'!C20),"",'Event Log'!C20)</f>
        <v/>
      </c>
      <c r="F16" s="69"/>
      <c r="G16" s="69"/>
      <c r="H16" s="10" t="str">
        <f>IF(ISBLANK('Event Log'!B20),"",'Event Log'!B20)</f>
        <v/>
      </c>
      <c r="I16" s="10" t="str">
        <f>IF(ISBLANK('Event Log'!E20),"",'Event Log'!E20)</f>
        <v/>
      </c>
      <c r="J16" s="10" t="str">
        <f>IF(ISBLANK('Event Log'!F20),"",'Event Log'!F20)</f>
        <v/>
      </c>
      <c r="K16" s="10" t="str">
        <f>IF(ISBLANK('Event Log'!G20),"",'Event Log'!G20)</f>
        <v/>
      </c>
      <c r="L16" s="10" t="s">
        <v>137</v>
      </c>
      <c r="M16" s="10" t="str">
        <f>IF(ISBLANK('Event Log'!I20),"",'Event Log'!I20)</f>
        <v/>
      </c>
      <c r="N16" s="10" t="str">
        <f>IF(ISBLANK('Event Log'!J20),"",'Event Log'!J20)</f>
        <v/>
      </c>
      <c r="O16" s="10" t="str">
        <f>IF(ISBLANK('Event Log'!K20),"",'Event Log'!K20)</f>
        <v/>
      </c>
      <c r="P16" s="25" t="str">
        <f>'Grantee Information'!$G$7</f>
        <v>Enter your organization's name here.</v>
      </c>
      <c r="Q16" s="10" t="str">
        <f>IF(ISBLANK('Event Log'!M20),"",'Event Log'!M20)</f>
        <v/>
      </c>
      <c r="R16" s="10" t="str">
        <f>IF(ISBLANK('Event Log'!L20),"",'Event Log'!L20)</f>
        <v/>
      </c>
      <c r="S16" s="69"/>
      <c r="T16" s="69"/>
      <c r="U16" s="10" t="str">
        <f>IF(ISBLANK('Event Log'!N20),"",'Event Log'!N20)</f>
        <v/>
      </c>
      <c r="V16" s="10" t="str">
        <f>IF(ISBLANK('Event Log'!O20),"",'Event Log'!O20)</f>
        <v/>
      </c>
      <c r="W16" s="10" t="str">
        <f>IF(ISBLANK('Event Log'!P20),"",'Event Log'!P20)</f>
        <v/>
      </c>
      <c r="X16" s="31"/>
      <c r="Y16" s="10" t="str">
        <f>IF(ISBLANK('Event Log'!Q20),"",'Event Log'!Q20)</f>
        <v/>
      </c>
      <c r="Z16" s="10" t="str">
        <f>IF(ISBLANK('Event Log'!R20),"",'Event Log'!R20)</f>
        <v/>
      </c>
      <c r="AA16" s="10" t="str">
        <f>IF(ISBLANK('Event Log'!S20),"",'Event Log'!S20)</f>
        <v/>
      </c>
      <c r="AB16" s="10" t="str">
        <f>IF(ISBLANK('Event Log'!T20),"",'Event Log'!T20)</f>
        <v/>
      </c>
      <c r="AC16" s="69"/>
      <c r="AD16" s="69"/>
      <c r="AE16" s="10" t="str">
        <f>IF(ISBLANK('Event Log'!AB20),"",'Event Log'!AB20)</f>
        <v/>
      </c>
      <c r="AF16" s="69"/>
      <c r="AG16" s="34" t="str">
        <f>IF(ISBLANK('Event Log'!X20),"",'Event Log'!X20)</f>
        <v/>
      </c>
      <c r="AH16" s="34" t="str">
        <f>IF(ISBLANK('Event Log'!V20),"",'Event Log'!V20)</f>
        <v/>
      </c>
      <c r="AI16" s="10" t="str">
        <f>IF(ISBLANK('Event Log'!AD20),"",'Event Log'!AD20)</f>
        <v/>
      </c>
      <c r="AJ16" s="69"/>
      <c r="AK16" s="69"/>
      <c r="AL16" s="69"/>
    </row>
    <row r="17" spans="1:38" s="10" customFormat="1" x14ac:dyDescent="0.2">
      <c r="A17" s="10" t="s">
        <v>135</v>
      </c>
      <c r="B17" s="25" t="str">
        <f>'Grantee Information'!$G$11</f>
        <v>####</v>
      </c>
      <c r="C17" s="10">
        <v>1</v>
      </c>
      <c r="D17" s="10">
        <v>2018</v>
      </c>
      <c r="E17" s="30" t="str">
        <f>IF(ISBLANK('Event Log'!C21),"",'Event Log'!C21)</f>
        <v/>
      </c>
      <c r="F17" s="69"/>
      <c r="G17" s="69"/>
      <c r="H17" s="10" t="str">
        <f>IF(ISBLANK('Event Log'!B21),"",'Event Log'!B21)</f>
        <v/>
      </c>
      <c r="I17" s="10" t="str">
        <f>IF(ISBLANK('Event Log'!E21),"",'Event Log'!E21)</f>
        <v/>
      </c>
      <c r="J17" s="10" t="str">
        <f>IF(ISBLANK('Event Log'!F21),"",'Event Log'!F21)</f>
        <v/>
      </c>
      <c r="K17" s="10" t="str">
        <f>IF(ISBLANK('Event Log'!G21),"",'Event Log'!G21)</f>
        <v/>
      </c>
      <c r="L17" s="10" t="s">
        <v>137</v>
      </c>
      <c r="M17" s="10" t="str">
        <f>IF(ISBLANK('Event Log'!I21),"",'Event Log'!I21)</f>
        <v/>
      </c>
      <c r="N17" s="10" t="str">
        <f>IF(ISBLANK('Event Log'!J21),"",'Event Log'!J21)</f>
        <v/>
      </c>
      <c r="O17" s="10" t="str">
        <f>IF(ISBLANK('Event Log'!K21),"",'Event Log'!K21)</f>
        <v/>
      </c>
      <c r="P17" s="25" t="str">
        <f>'Grantee Information'!$G$7</f>
        <v>Enter your organization's name here.</v>
      </c>
      <c r="Q17" s="10" t="str">
        <f>IF(ISBLANK('Event Log'!M21),"",'Event Log'!M21)</f>
        <v/>
      </c>
      <c r="R17" s="10" t="str">
        <f>IF(ISBLANK('Event Log'!L21),"",'Event Log'!L21)</f>
        <v/>
      </c>
      <c r="S17" s="69"/>
      <c r="T17" s="69"/>
      <c r="U17" s="10" t="str">
        <f>IF(ISBLANK('Event Log'!N21),"",'Event Log'!N21)</f>
        <v/>
      </c>
      <c r="V17" s="10" t="str">
        <f>IF(ISBLANK('Event Log'!O21),"",'Event Log'!O21)</f>
        <v/>
      </c>
      <c r="W17" s="10" t="str">
        <f>IF(ISBLANK('Event Log'!P21),"",'Event Log'!P21)</f>
        <v/>
      </c>
      <c r="X17" s="31"/>
      <c r="Y17" s="10" t="str">
        <f>IF(ISBLANK('Event Log'!Q21),"",'Event Log'!Q21)</f>
        <v/>
      </c>
      <c r="Z17" s="10" t="str">
        <f>IF(ISBLANK('Event Log'!R21),"",'Event Log'!R21)</f>
        <v/>
      </c>
      <c r="AA17" s="10" t="str">
        <f>IF(ISBLANK('Event Log'!S21),"",'Event Log'!S21)</f>
        <v/>
      </c>
      <c r="AB17" s="10" t="str">
        <f>IF(ISBLANK('Event Log'!T21),"",'Event Log'!T21)</f>
        <v/>
      </c>
      <c r="AC17" s="69"/>
      <c r="AD17" s="69"/>
      <c r="AE17" s="10" t="str">
        <f>IF(ISBLANK('Event Log'!AB21),"",'Event Log'!AB21)</f>
        <v/>
      </c>
      <c r="AF17" s="69"/>
      <c r="AG17" s="34" t="str">
        <f>IF(ISBLANK('Event Log'!X21),"",'Event Log'!X21)</f>
        <v/>
      </c>
      <c r="AH17" s="34" t="str">
        <f>IF(ISBLANK('Event Log'!V21),"",'Event Log'!V21)</f>
        <v/>
      </c>
      <c r="AI17" s="10" t="str">
        <f>IF(ISBLANK('Event Log'!AD21),"",'Event Log'!AD21)</f>
        <v/>
      </c>
      <c r="AJ17" s="69"/>
      <c r="AK17" s="69"/>
      <c r="AL17" s="69"/>
    </row>
    <row r="18" spans="1:38" s="10" customFormat="1" x14ac:dyDescent="0.2">
      <c r="A18" s="10" t="s">
        <v>135</v>
      </c>
      <c r="B18" s="25" t="str">
        <f>'Grantee Information'!$G$11</f>
        <v>####</v>
      </c>
      <c r="C18" s="10">
        <v>1</v>
      </c>
      <c r="D18" s="10">
        <v>2018</v>
      </c>
      <c r="E18" s="30" t="str">
        <f>IF(ISBLANK('Event Log'!C22),"",'Event Log'!C22)</f>
        <v/>
      </c>
      <c r="F18" s="69"/>
      <c r="G18" s="69"/>
      <c r="H18" s="10" t="str">
        <f>IF(ISBLANK('Event Log'!B22),"",'Event Log'!B22)</f>
        <v/>
      </c>
      <c r="I18" s="10" t="str">
        <f>IF(ISBLANK('Event Log'!E22),"",'Event Log'!E22)</f>
        <v/>
      </c>
      <c r="J18" s="10" t="str">
        <f>IF(ISBLANK('Event Log'!F22),"",'Event Log'!F22)</f>
        <v/>
      </c>
      <c r="K18" s="10" t="str">
        <f>IF(ISBLANK('Event Log'!G22),"",'Event Log'!G22)</f>
        <v/>
      </c>
      <c r="L18" s="10" t="s">
        <v>137</v>
      </c>
      <c r="M18" s="10" t="str">
        <f>IF(ISBLANK('Event Log'!I22),"",'Event Log'!I22)</f>
        <v/>
      </c>
      <c r="N18" s="10" t="str">
        <f>IF(ISBLANK('Event Log'!J22),"",'Event Log'!J22)</f>
        <v/>
      </c>
      <c r="O18" s="10" t="str">
        <f>IF(ISBLANK('Event Log'!K22),"",'Event Log'!K22)</f>
        <v/>
      </c>
      <c r="P18" s="25" t="str">
        <f>'Grantee Information'!$G$7</f>
        <v>Enter your organization's name here.</v>
      </c>
      <c r="Q18" s="10" t="str">
        <f>IF(ISBLANK('Event Log'!M22),"",'Event Log'!M22)</f>
        <v/>
      </c>
      <c r="R18" s="10" t="str">
        <f>IF(ISBLANK('Event Log'!L22),"",'Event Log'!L22)</f>
        <v/>
      </c>
      <c r="S18" s="69"/>
      <c r="T18" s="69"/>
      <c r="U18" s="10" t="str">
        <f>IF(ISBLANK('Event Log'!N22),"",'Event Log'!N22)</f>
        <v/>
      </c>
      <c r="V18" s="10" t="str">
        <f>IF(ISBLANK('Event Log'!O22),"",'Event Log'!O22)</f>
        <v/>
      </c>
      <c r="W18" s="10" t="str">
        <f>IF(ISBLANK('Event Log'!P22),"",'Event Log'!P22)</f>
        <v/>
      </c>
      <c r="X18" s="31"/>
      <c r="Y18" s="10" t="str">
        <f>IF(ISBLANK('Event Log'!Q22),"",'Event Log'!Q22)</f>
        <v/>
      </c>
      <c r="Z18" s="10" t="str">
        <f>IF(ISBLANK('Event Log'!R22),"",'Event Log'!R22)</f>
        <v/>
      </c>
      <c r="AA18" s="10" t="str">
        <f>IF(ISBLANK('Event Log'!S22),"",'Event Log'!S22)</f>
        <v/>
      </c>
      <c r="AB18" s="10" t="str">
        <f>IF(ISBLANK('Event Log'!T22),"",'Event Log'!T22)</f>
        <v/>
      </c>
      <c r="AC18" s="69"/>
      <c r="AD18" s="69"/>
      <c r="AE18" s="10" t="str">
        <f>IF(ISBLANK('Event Log'!AB22),"",'Event Log'!AB22)</f>
        <v/>
      </c>
      <c r="AF18" s="69"/>
      <c r="AG18" s="34" t="str">
        <f>IF(ISBLANK('Event Log'!X22),"",'Event Log'!X22)</f>
        <v/>
      </c>
      <c r="AH18" s="34" t="str">
        <f>IF(ISBLANK('Event Log'!V22),"",'Event Log'!V22)</f>
        <v/>
      </c>
      <c r="AI18" s="10" t="str">
        <f>IF(ISBLANK('Event Log'!AD22),"",'Event Log'!AD22)</f>
        <v/>
      </c>
      <c r="AJ18" s="69"/>
      <c r="AK18" s="69"/>
      <c r="AL18" s="69"/>
    </row>
    <row r="19" spans="1:38" s="10" customFormat="1" x14ac:dyDescent="0.2">
      <c r="A19" s="10" t="s">
        <v>135</v>
      </c>
      <c r="B19" s="25" t="str">
        <f>'Grantee Information'!$G$11</f>
        <v>####</v>
      </c>
      <c r="C19" s="10">
        <v>1</v>
      </c>
      <c r="D19" s="10">
        <v>2018</v>
      </c>
      <c r="E19" s="30" t="str">
        <f>IF(ISBLANK('Event Log'!C23),"",'Event Log'!C23)</f>
        <v/>
      </c>
      <c r="F19" s="69"/>
      <c r="G19" s="69"/>
      <c r="H19" s="10" t="str">
        <f>IF(ISBLANK('Event Log'!B23),"",'Event Log'!B23)</f>
        <v/>
      </c>
      <c r="I19" s="10" t="str">
        <f>IF(ISBLANK('Event Log'!E23),"",'Event Log'!E23)</f>
        <v/>
      </c>
      <c r="J19" s="10" t="str">
        <f>IF(ISBLANK('Event Log'!F23),"",'Event Log'!F23)</f>
        <v/>
      </c>
      <c r="K19" s="10" t="str">
        <f>IF(ISBLANK('Event Log'!G23),"",'Event Log'!G23)</f>
        <v/>
      </c>
      <c r="L19" s="10" t="s">
        <v>137</v>
      </c>
      <c r="M19" s="10" t="str">
        <f>IF(ISBLANK('Event Log'!I23),"",'Event Log'!I23)</f>
        <v/>
      </c>
      <c r="N19" s="10" t="str">
        <f>IF(ISBLANK('Event Log'!J23),"",'Event Log'!J23)</f>
        <v/>
      </c>
      <c r="O19" s="10" t="str">
        <f>IF(ISBLANK('Event Log'!K23),"",'Event Log'!K23)</f>
        <v/>
      </c>
      <c r="P19" s="25" t="str">
        <f>'Grantee Information'!$G$7</f>
        <v>Enter your organization's name here.</v>
      </c>
      <c r="Q19" s="10" t="str">
        <f>IF(ISBLANK('Event Log'!M23),"",'Event Log'!M23)</f>
        <v/>
      </c>
      <c r="R19" s="10" t="str">
        <f>IF(ISBLANK('Event Log'!L23),"",'Event Log'!L23)</f>
        <v/>
      </c>
      <c r="S19" s="69"/>
      <c r="T19" s="69"/>
      <c r="U19" s="10" t="str">
        <f>IF(ISBLANK('Event Log'!N23),"",'Event Log'!N23)</f>
        <v/>
      </c>
      <c r="V19" s="10" t="str">
        <f>IF(ISBLANK('Event Log'!O23),"",'Event Log'!O23)</f>
        <v/>
      </c>
      <c r="W19" s="10" t="str">
        <f>IF(ISBLANK('Event Log'!P23),"",'Event Log'!P23)</f>
        <v/>
      </c>
      <c r="X19" s="31"/>
      <c r="Y19" s="10" t="str">
        <f>IF(ISBLANK('Event Log'!Q23),"",'Event Log'!Q23)</f>
        <v/>
      </c>
      <c r="Z19" s="10" t="str">
        <f>IF(ISBLANK('Event Log'!R23),"",'Event Log'!R23)</f>
        <v/>
      </c>
      <c r="AA19" s="10" t="str">
        <f>IF(ISBLANK('Event Log'!S23),"",'Event Log'!S23)</f>
        <v/>
      </c>
      <c r="AB19" s="10" t="str">
        <f>IF(ISBLANK('Event Log'!T23),"",'Event Log'!T23)</f>
        <v/>
      </c>
      <c r="AC19" s="69"/>
      <c r="AD19" s="69"/>
      <c r="AE19" s="10" t="str">
        <f>IF(ISBLANK('Event Log'!AB23),"",'Event Log'!AB23)</f>
        <v/>
      </c>
      <c r="AF19" s="69"/>
      <c r="AG19" s="34" t="str">
        <f>IF(ISBLANK('Event Log'!X23),"",'Event Log'!X23)</f>
        <v/>
      </c>
      <c r="AH19" s="34" t="str">
        <f>IF(ISBLANK('Event Log'!V23),"",'Event Log'!V23)</f>
        <v/>
      </c>
      <c r="AI19" s="10" t="str">
        <f>IF(ISBLANK('Event Log'!AD23),"",'Event Log'!AD23)</f>
        <v/>
      </c>
      <c r="AJ19" s="69"/>
      <c r="AK19" s="69"/>
      <c r="AL19" s="69"/>
    </row>
    <row r="20" spans="1:38" s="10" customFormat="1" x14ac:dyDescent="0.2">
      <c r="A20" s="10" t="s">
        <v>135</v>
      </c>
      <c r="B20" s="25" t="str">
        <f>'Grantee Information'!$G$11</f>
        <v>####</v>
      </c>
      <c r="C20" s="10">
        <v>1</v>
      </c>
      <c r="D20" s="10">
        <v>2018</v>
      </c>
      <c r="E20" s="30" t="str">
        <f>IF(ISBLANK('Event Log'!C24),"",'Event Log'!C24)</f>
        <v/>
      </c>
      <c r="F20" s="69"/>
      <c r="G20" s="69"/>
      <c r="H20" s="10" t="str">
        <f>IF(ISBLANK('Event Log'!B24),"",'Event Log'!B24)</f>
        <v/>
      </c>
      <c r="I20" s="10" t="str">
        <f>IF(ISBLANK('Event Log'!E24),"",'Event Log'!E24)</f>
        <v/>
      </c>
      <c r="J20" s="10" t="str">
        <f>IF(ISBLANK('Event Log'!F24),"",'Event Log'!F24)</f>
        <v/>
      </c>
      <c r="K20" s="10" t="str">
        <f>IF(ISBLANK('Event Log'!G24),"",'Event Log'!G24)</f>
        <v/>
      </c>
      <c r="L20" s="10" t="s">
        <v>137</v>
      </c>
      <c r="M20" s="10" t="str">
        <f>IF(ISBLANK('Event Log'!I24),"",'Event Log'!I24)</f>
        <v/>
      </c>
      <c r="N20" s="10" t="str">
        <f>IF(ISBLANK('Event Log'!J24),"",'Event Log'!J24)</f>
        <v/>
      </c>
      <c r="O20" s="10" t="str">
        <f>IF(ISBLANK('Event Log'!K24),"",'Event Log'!K24)</f>
        <v/>
      </c>
      <c r="P20" s="25" t="str">
        <f>'Grantee Information'!$G$7</f>
        <v>Enter your organization's name here.</v>
      </c>
      <c r="Q20" s="10" t="str">
        <f>IF(ISBLANK('Event Log'!M24),"",'Event Log'!M24)</f>
        <v/>
      </c>
      <c r="R20" s="10" t="str">
        <f>IF(ISBLANK('Event Log'!L24),"",'Event Log'!L24)</f>
        <v/>
      </c>
      <c r="S20" s="69"/>
      <c r="T20" s="69"/>
      <c r="U20" s="10" t="str">
        <f>IF(ISBLANK('Event Log'!N24),"",'Event Log'!N24)</f>
        <v/>
      </c>
      <c r="V20" s="10" t="str">
        <f>IF(ISBLANK('Event Log'!O24),"",'Event Log'!O24)</f>
        <v/>
      </c>
      <c r="W20" s="10" t="str">
        <f>IF(ISBLANK('Event Log'!P24),"",'Event Log'!P24)</f>
        <v/>
      </c>
      <c r="X20" s="31"/>
      <c r="Y20" s="10" t="str">
        <f>IF(ISBLANK('Event Log'!Q24),"",'Event Log'!Q24)</f>
        <v/>
      </c>
      <c r="Z20" s="10" t="str">
        <f>IF(ISBLANK('Event Log'!R24),"",'Event Log'!R24)</f>
        <v/>
      </c>
      <c r="AA20" s="10" t="str">
        <f>IF(ISBLANK('Event Log'!S24),"",'Event Log'!S24)</f>
        <v/>
      </c>
      <c r="AB20" s="10" t="str">
        <f>IF(ISBLANK('Event Log'!T24),"",'Event Log'!T24)</f>
        <v/>
      </c>
      <c r="AC20" s="69"/>
      <c r="AD20" s="69"/>
      <c r="AE20" s="10" t="str">
        <f>IF(ISBLANK('Event Log'!AB24),"",'Event Log'!AB24)</f>
        <v/>
      </c>
      <c r="AF20" s="69"/>
      <c r="AG20" s="34" t="str">
        <f>IF(ISBLANK('Event Log'!X24),"",'Event Log'!X24)</f>
        <v/>
      </c>
      <c r="AH20" s="34" t="str">
        <f>IF(ISBLANK('Event Log'!V24),"",'Event Log'!V24)</f>
        <v/>
      </c>
      <c r="AI20" s="10" t="str">
        <f>IF(ISBLANK('Event Log'!AD24),"",'Event Log'!AD24)</f>
        <v/>
      </c>
      <c r="AJ20" s="69"/>
      <c r="AK20" s="69"/>
      <c r="AL20" s="69"/>
    </row>
    <row r="21" spans="1:38" s="10" customFormat="1" x14ac:dyDescent="0.2">
      <c r="A21" s="10" t="s">
        <v>135</v>
      </c>
      <c r="B21" s="25" t="str">
        <f>'Grantee Information'!$G$11</f>
        <v>####</v>
      </c>
      <c r="C21" s="10">
        <v>1</v>
      </c>
      <c r="D21" s="10">
        <v>2018</v>
      </c>
      <c r="E21" s="30" t="str">
        <f>IF(ISBLANK('Event Log'!C25),"",'Event Log'!C25)</f>
        <v/>
      </c>
      <c r="F21" s="69"/>
      <c r="G21" s="69"/>
      <c r="H21" s="10" t="str">
        <f>IF(ISBLANK('Event Log'!B25),"",'Event Log'!B25)</f>
        <v/>
      </c>
      <c r="I21" s="10" t="str">
        <f>IF(ISBLANK('Event Log'!E25),"",'Event Log'!E25)</f>
        <v/>
      </c>
      <c r="J21" s="10" t="str">
        <f>IF(ISBLANK('Event Log'!F25),"",'Event Log'!F25)</f>
        <v/>
      </c>
      <c r="K21" s="10" t="str">
        <f>IF(ISBLANK('Event Log'!G25),"",'Event Log'!G25)</f>
        <v/>
      </c>
      <c r="L21" s="10" t="s">
        <v>137</v>
      </c>
      <c r="M21" s="10" t="str">
        <f>IF(ISBLANK('Event Log'!I25),"",'Event Log'!I25)</f>
        <v/>
      </c>
      <c r="N21" s="10" t="str">
        <f>IF(ISBLANK('Event Log'!J25),"",'Event Log'!J25)</f>
        <v/>
      </c>
      <c r="O21" s="10" t="str">
        <f>IF(ISBLANK('Event Log'!K25),"",'Event Log'!K25)</f>
        <v/>
      </c>
      <c r="P21" s="25" t="str">
        <f>'Grantee Information'!$G$7</f>
        <v>Enter your organization's name here.</v>
      </c>
      <c r="Q21" s="10" t="str">
        <f>IF(ISBLANK('Event Log'!M25),"",'Event Log'!M25)</f>
        <v/>
      </c>
      <c r="R21" s="10" t="str">
        <f>IF(ISBLANK('Event Log'!L25),"",'Event Log'!L25)</f>
        <v/>
      </c>
      <c r="S21" s="69"/>
      <c r="T21" s="69"/>
      <c r="U21" s="10" t="str">
        <f>IF(ISBLANK('Event Log'!N25),"",'Event Log'!N25)</f>
        <v/>
      </c>
      <c r="V21" s="10" t="str">
        <f>IF(ISBLANK('Event Log'!O25),"",'Event Log'!O25)</f>
        <v/>
      </c>
      <c r="W21" s="10" t="str">
        <f>IF(ISBLANK('Event Log'!P25),"",'Event Log'!P25)</f>
        <v/>
      </c>
      <c r="X21" s="31"/>
      <c r="Y21" s="10" t="str">
        <f>IF(ISBLANK('Event Log'!Q25),"",'Event Log'!Q25)</f>
        <v/>
      </c>
      <c r="Z21" s="10" t="str">
        <f>IF(ISBLANK('Event Log'!R25),"",'Event Log'!R25)</f>
        <v/>
      </c>
      <c r="AA21" s="10" t="str">
        <f>IF(ISBLANK('Event Log'!S25),"",'Event Log'!S25)</f>
        <v/>
      </c>
      <c r="AB21" s="10" t="str">
        <f>IF(ISBLANK('Event Log'!T25),"",'Event Log'!T25)</f>
        <v/>
      </c>
      <c r="AC21" s="69"/>
      <c r="AD21" s="69"/>
      <c r="AE21" s="10" t="str">
        <f>IF(ISBLANK('Event Log'!AB25),"",'Event Log'!AB25)</f>
        <v/>
      </c>
      <c r="AF21" s="69"/>
      <c r="AG21" s="34" t="str">
        <f>IF(ISBLANK('Event Log'!X25),"",'Event Log'!X25)</f>
        <v/>
      </c>
      <c r="AH21" s="34" t="str">
        <f>IF(ISBLANK('Event Log'!V25),"",'Event Log'!V25)</f>
        <v/>
      </c>
      <c r="AI21" s="10" t="str">
        <f>IF(ISBLANK('Event Log'!AD25),"",'Event Log'!AD25)</f>
        <v/>
      </c>
      <c r="AJ21" s="69"/>
      <c r="AK21" s="69"/>
      <c r="AL21" s="69"/>
    </row>
    <row r="22" spans="1:38" s="10" customFormat="1" x14ac:dyDescent="0.2">
      <c r="A22" s="10" t="s">
        <v>135</v>
      </c>
      <c r="B22" s="25" t="str">
        <f>'Grantee Information'!$G$11</f>
        <v>####</v>
      </c>
      <c r="C22" s="10">
        <v>1</v>
      </c>
      <c r="D22" s="10">
        <v>2018</v>
      </c>
      <c r="E22" s="30" t="str">
        <f>IF(ISBLANK('Event Log'!C26),"",'Event Log'!C26)</f>
        <v/>
      </c>
      <c r="F22" s="69"/>
      <c r="G22" s="69"/>
      <c r="H22" s="10" t="str">
        <f>IF(ISBLANK('Event Log'!B26),"",'Event Log'!B26)</f>
        <v/>
      </c>
      <c r="I22" s="10" t="str">
        <f>IF(ISBLANK('Event Log'!E26),"",'Event Log'!E26)</f>
        <v/>
      </c>
      <c r="J22" s="10" t="str">
        <f>IF(ISBLANK('Event Log'!F26),"",'Event Log'!F26)</f>
        <v/>
      </c>
      <c r="K22" s="10" t="str">
        <f>IF(ISBLANK('Event Log'!G26),"",'Event Log'!G26)</f>
        <v/>
      </c>
      <c r="L22" s="10" t="s">
        <v>137</v>
      </c>
      <c r="M22" s="10" t="str">
        <f>IF(ISBLANK('Event Log'!I26),"",'Event Log'!I26)</f>
        <v/>
      </c>
      <c r="N22" s="10" t="str">
        <f>IF(ISBLANK('Event Log'!J26),"",'Event Log'!J26)</f>
        <v/>
      </c>
      <c r="O22" s="10" t="str">
        <f>IF(ISBLANK('Event Log'!K26),"",'Event Log'!K26)</f>
        <v/>
      </c>
      <c r="P22" s="25" t="str">
        <f>'Grantee Information'!$G$7</f>
        <v>Enter your organization's name here.</v>
      </c>
      <c r="Q22" s="10" t="str">
        <f>IF(ISBLANK('Event Log'!M26),"",'Event Log'!M26)</f>
        <v/>
      </c>
      <c r="R22" s="10" t="str">
        <f>IF(ISBLANK('Event Log'!L26),"",'Event Log'!L26)</f>
        <v/>
      </c>
      <c r="S22" s="69"/>
      <c r="T22" s="69"/>
      <c r="U22" s="10" t="str">
        <f>IF(ISBLANK('Event Log'!N26),"",'Event Log'!N26)</f>
        <v/>
      </c>
      <c r="V22" s="10" t="str">
        <f>IF(ISBLANK('Event Log'!O26),"",'Event Log'!O26)</f>
        <v/>
      </c>
      <c r="W22" s="10" t="str">
        <f>IF(ISBLANK('Event Log'!P26),"",'Event Log'!P26)</f>
        <v/>
      </c>
      <c r="X22" s="31"/>
      <c r="Y22" s="10" t="str">
        <f>IF(ISBLANK('Event Log'!Q26),"",'Event Log'!Q26)</f>
        <v/>
      </c>
      <c r="Z22" s="10" t="str">
        <f>IF(ISBLANK('Event Log'!R26),"",'Event Log'!R26)</f>
        <v/>
      </c>
      <c r="AA22" s="10" t="str">
        <f>IF(ISBLANK('Event Log'!S26),"",'Event Log'!S26)</f>
        <v/>
      </c>
      <c r="AB22" s="10" t="str">
        <f>IF(ISBLANK('Event Log'!T26),"",'Event Log'!T26)</f>
        <v/>
      </c>
      <c r="AC22" s="69"/>
      <c r="AD22" s="69"/>
      <c r="AE22" s="10" t="str">
        <f>IF(ISBLANK('Event Log'!AB26),"",'Event Log'!AB26)</f>
        <v/>
      </c>
      <c r="AF22" s="69"/>
      <c r="AG22" s="34" t="str">
        <f>IF(ISBLANK('Event Log'!X26),"",'Event Log'!X26)</f>
        <v/>
      </c>
      <c r="AH22" s="34" t="str">
        <f>IF(ISBLANK('Event Log'!V26),"",'Event Log'!V26)</f>
        <v/>
      </c>
      <c r="AI22" s="10" t="str">
        <f>IF(ISBLANK('Event Log'!AD26),"",'Event Log'!AD26)</f>
        <v/>
      </c>
      <c r="AJ22" s="69"/>
      <c r="AK22" s="69"/>
      <c r="AL22" s="69"/>
    </row>
    <row r="23" spans="1:38" s="10" customFormat="1" x14ac:dyDescent="0.2">
      <c r="A23" s="10" t="s">
        <v>135</v>
      </c>
      <c r="B23" s="25" t="str">
        <f>'Grantee Information'!$G$11</f>
        <v>####</v>
      </c>
      <c r="C23" s="10">
        <v>1</v>
      </c>
      <c r="D23" s="10">
        <v>2018</v>
      </c>
      <c r="E23" s="30" t="str">
        <f>IF(ISBLANK('Event Log'!C27),"",'Event Log'!C27)</f>
        <v/>
      </c>
      <c r="F23" s="69"/>
      <c r="G23" s="69"/>
      <c r="H23" s="10" t="str">
        <f>IF(ISBLANK('Event Log'!B27),"",'Event Log'!B27)</f>
        <v/>
      </c>
      <c r="I23" s="10" t="str">
        <f>IF(ISBLANK('Event Log'!E27),"",'Event Log'!E27)</f>
        <v/>
      </c>
      <c r="J23" s="10" t="str">
        <f>IF(ISBLANK('Event Log'!F27),"",'Event Log'!F27)</f>
        <v/>
      </c>
      <c r="K23" s="10" t="str">
        <f>IF(ISBLANK('Event Log'!G27),"",'Event Log'!G27)</f>
        <v/>
      </c>
      <c r="L23" s="10" t="s">
        <v>137</v>
      </c>
      <c r="M23" s="10" t="str">
        <f>IF(ISBLANK('Event Log'!I27),"",'Event Log'!I27)</f>
        <v/>
      </c>
      <c r="N23" s="10" t="str">
        <f>IF(ISBLANK('Event Log'!J27),"",'Event Log'!J27)</f>
        <v/>
      </c>
      <c r="O23" s="10" t="str">
        <f>IF(ISBLANK('Event Log'!K27),"",'Event Log'!K27)</f>
        <v/>
      </c>
      <c r="P23" s="25" t="str">
        <f>'Grantee Information'!$G$7</f>
        <v>Enter your organization's name here.</v>
      </c>
      <c r="Q23" s="10" t="str">
        <f>IF(ISBLANK('Event Log'!M27),"",'Event Log'!M27)</f>
        <v/>
      </c>
      <c r="R23" s="10" t="str">
        <f>IF(ISBLANK('Event Log'!L27),"",'Event Log'!L27)</f>
        <v/>
      </c>
      <c r="S23" s="69"/>
      <c r="T23" s="69"/>
      <c r="U23" s="10" t="str">
        <f>IF(ISBLANK('Event Log'!N27),"",'Event Log'!N27)</f>
        <v/>
      </c>
      <c r="V23" s="10" t="str">
        <f>IF(ISBLANK('Event Log'!O27),"",'Event Log'!O27)</f>
        <v/>
      </c>
      <c r="W23" s="10" t="str">
        <f>IF(ISBLANK('Event Log'!P27),"",'Event Log'!P27)</f>
        <v/>
      </c>
      <c r="X23" s="31"/>
      <c r="Y23" s="10" t="str">
        <f>IF(ISBLANK('Event Log'!Q27),"",'Event Log'!Q27)</f>
        <v/>
      </c>
      <c r="Z23" s="10" t="str">
        <f>IF(ISBLANK('Event Log'!R27),"",'Event Log'!R27)</f>
        <v/>
      </c>
      <c r="AA23" s="10" t="str">
        <f>IF(ISBLANK('Event Log'!S27),"",'Event Log'!S27)</f>
        <v/>
      </c>
      <c r="AB23" s="10" t="str">
        <f>IF(ISBLANK('Event Log'!T27),"",'Event Log'!T27)</f>
        <v/>
      </c>
      <c r="AC23" s="69"/>
      <c r="AD23" s="69"/>
      <c r="AE23" s="10" t="str">
        <f>IF(ISBLANK('Event Log'!AB27),"",'Event Log'!AB27)</f>
        <v/>
      </c>
      <c r="AF23" s="69"/>
      <c r="AG23" s="34" t="str">
        <f>IF(ISBLANK('Event Log'!X27),"",'Event Log'!X27)</f>
        <v/>
      </c>
      <c r="AH23" s="34" t="str">
        <f>IF(ISBLANK('Event Log'!V27),"",'Event Log'!V27)</f>
        <v/>
      </c>
      <c r="AI23" s="10" t="str">
        <f>IF(ISBLANK('Event Log'!AD27),"",'Event Log'!AD27)</f>
        <v/>
      </c>
      <c r="AJ23" s="69"/>
      <c r="AK23" s="69"/>
      <c r="AL23" s="69"/>
    </row>
    <row r="24" spans="1:38" s="10" customFormat="1" x14ac:dyDescent="0.2">
      <c r="A24" s="10" t="s">
        <v>135</v>
      </c>
      <c r="B24" s="25" t="str">
        <f>'Grantee Information'!$G$11</f>
        <v>####</v>
      </c>
      <c r="C24" s="10">
        <v>1</v>
      </c>
      <c r="D24" s="10">
        <v>2018</v>
      </c>
      <c r="E24" s="30" t="str">
        <f>IF(ISBLANK('Event Log'!C28),"",'Event Log'!C28)</f>
        <v/>
      </c>
      <c r="F24" s="69"/>
      <c r="G24" s="69"/>
      <c r="H24" s="10" t="str">
        <f>IF(ISBLANK('Event Log'!B28),"",'Event Log'!B28)</f>
        <v/>
      </c>
      <c r="I24" s="10" t="str">
        <f>IF(ISBLANK('Event Log'!E28),"",'Event Log'!E28)</f>
        <v/>
      </c>
      <c r="J24" s="10" t="str">
        <f>IF(ISBLANK('Event Log'!F28),"",'Event Log'!F28)</f>
        <v/>
      </c>
      <c r="K24" s="10" t="str">
        <f>IF(ISBLANK('Event Log'!G28),"",'Event Log'!G28)</f>
        <v/>
      </c>
      <c r="L24" s="10" t="s">
        <v>137</v>
      </c>
      <c r="M24" s="10" t="str">
        <f>IF(ISBLANK('Event Log'!I28),"",'Event Log'!I28)</f>
        <v/>
      </c>
      <c r="N24" s="10" t="str">
        <f>IF(ISBLANK('Event Log'!J28),"",'Event Log'!J28)</f>
        <v/>
      </c>
      <c r="O24" s="10" t="str">
        <f>IF(ISBLANK('Event Log'!K28),"",'Event Log'!K28)</f>
        <v/>
      </c>
      <c r="P24" s="25" t="str">
        <f>'Grantee Information'!$G$7</f>
        <v>Enter your organization's name here.</v>
      </c>
      <c r="Q24" s="10" t="str">
        <f>IF(ISBLANK('Event Log'!M28),"",'Event Log'!M28)</f>
        <v/>
      </c>
      <c r="R24" s="10" t="str">
        <f>IF(ISBLANK('Event Log'!L28),"",'Event Log'!L28)</f>
        <v/>
      </c>
      <c r="S24" s="69"/>
      <c r="T24" s="69"/>
      <c r="U24" s="10" t="str">
        <f>IF(ISBLANK('Event Log'!N28),"",'Event Log'!N28)</f>
        <v/>
      </c>
      <c r="V24" s="10" t="str">
        <f>IF(ISBLANK('Event Log'!O28),"",'Event Log'!O28)</f>
        <v/>
      </c>
      <c r="W24" s="10" t="str">
        <f>IF(ISBLANK('Event Log'!P28),"",'Event Log'!P28)</f>
        <v/>
      </c>
      <c r="X24" s="31"/>
      <c r="Y24" s="10" t="str">
        <f>IF(ISBLANK('Event Log'!Q28),"",'Event Log'!Q28)</f>
        <v/>
      </c>
      <c r="Z24" s="10" t="str">
        <f>IF(ISBLANK('Event Log'!R28),"",'Event Log'!R28)</f>
        <v/>
      </c>
      <c r="AA24" s="10" t="str">
        <f>IF(ISBLANK('Event Log'!S28),"",'Event Log'!S28)</f>
        <v/>
      </c>
      <c r="AB24" s="10" t="str">
        <f>IF(ISBLANK('Event Log'!T28),"",'Event Log'!T28)</f>
        <v/>
      </c>
      <c r="AC24" s="69"/>
      <c r="AD24" s="69"/>
      <c r="AE24" s="10" t="str">
        <f>IF(ISBLANK('Event Log'!AB28),"",'Event Log'!AB28)</f>
        <v/>
      </c>
      <c r="AF24" s="69"/>
      <c r="AG24" s="34" t="str">
        <f>IF(ISBLANK('Event Log'!X28),"",'Event Log'!X28)</f>
        <v/>
      </c>
      <c r="AH24" s="34" t="str">
        <f>IF(ISBLANK('Event Log'!V28),"",'Event Log'!V28)</f>
        <v/>
      </c>
      <c r="AI24" s="10" t="str">
        <f>IF(ISBLANK('Event Log'!AD28),"",'Event Log'!AD28)</f>
        <v/>
      </c>
      <c r="AJ24" s="69"/>
      <c r="AK24" s="69"/>
      <c r="AL24" s="69"/>
    </row>
    <row r="25" spans="1:38" s="10" customFormat="1" x14ac:dyDescent="0.2">
      <c r="A25" s="10" t="s">
        <v>135</v>
      </c>
      <c r="B25" s="25" t="str">
        <f>'Grantee Information'!$G$11</f>
        <v>####</v>
      </c>
      <c r="C25" s="10">
        <v>1</v>
      </c>
      <c r="D25" s="10">
        <v>2018</v>
      </c>
      <c r="E25" s="30" t="str">
        <f>IF(ISBLANK('Event Log'!C29),"",'Event Log'!C29)</f>
        <v/>
      </c>
      <c r="F25" s="69"/>
      <c r="G25" s="69"/>
      <c r="H25" s="10" t="str">
        <f>IF(ISBLANK('Event Log'!B29),"",'Event Log'!B29)</f>
        <v/>
      </c>
      <c r="I25" s="10" t="str">
        <f>IF(ISBLANK('Event Log'!E29),"",'Event Log'!E29)</f>
        <v/>
      </c>
      <c r="J25" s="10" t="str">
        <f>IF(ISBLANK('Event Log'!F29),"",'Event Log'!F29)</f>
        <v/>
      </c>
      <c r="K25" s="10" t="str">
        <f>IF(ISBLANK('Event Log'!G29),"",'Event Log'!G29)</f>
        <v/>
      </c>
      <c r="L25" s="10" t="s">
        <v>137</v>
      </c>
      <c r="M25" s="10" t="str">
        <f>IF(ISBLANK('Event Log'!I29),"",'Event Log'!I29)</f>
        <v/>
      </c>
      <c r="N25" s="10" t="str">
        <f>IF(ISBLANK('Event Log'!J29),"",'Event Log'!J29)</f>
        <v/>
      </c>
      <c r="O25" s="10" t="str">
        <f>IF(ISBLANK('Event Log'!K29),"",'Event Log'!K29)</f>
        <v/>
      </c>
      <c r="P25" s="25" t="str">
        <f>'Grantee Information'!$G$7</f>
        <v>Enter your organization's name here.</v>
      </c>
      <c r="Q25" s="10" t="str">
        <f>IF(ISBLANK('Event Log'!M29),"",'Event Log'!M29)</f>
        <v/>
      </c>
      <c r="R25" s="10" t="str">
        <f>IF(ISBLANK('Event Log'!L29),"",'Event Log'!L29)</f>
        <v/>
      </c>
      <c r="S25" s="69"/>
      <c r="T25" s="69"/>
      <c r="U25" s="10" t="str">
        <f>IF(ISBLANK('Event Log'!N29),"",'Event Log'!N29)</f>
        <v/>
      </c>
      <c r="V25" s="10" t="str">
        <f>IF(ISBLANK('Event Log'!O29),"",'Event Log'!O29)</f>
        <v/>
      </c>
      <c r="W25" s="10" t="str">
        <f>IF(ISBLANK('Event Log'!P29),"",'Event Log'!P29)</f>
        <v/>
      </c>
      <c r="X25" s="31"/>
      <c r="Y25" s="10" t="str">
        <f>IF(ISBLANK('Event Log'!Q29),"",'Event Log'!Q29)</f>
        <v/>
      </c>
      <c r="Z25" s="10" t="str">
        <f>IF(ISBLANK('Event Log'!R29),"",'Event Log'!R29)</f>
        <v/>
      </c>
      <c r="AA25" s="10" t="str">
        <f>IF(ISBLANK('Event Log'!S29),"",'Event Log'!S29)</f>
        <v/>
      </c>
      <c r="AB25" s="10" t="str">
        <f>IF(ISBLANK('Event Log'!T29),"",'Event Log'!T29)</f>
        <v/>
      </c>
      <c r="AC25" s="69"/>
      <c r="AD25" s="69"/>
      <c r="AE25" s="10" t="str">
        <f>IF(ISBLANK('Event Log'!AB29),"",'Event Log'!AB29)</f>
        <v/>
      </c>
      <c r="AF25" s="69"/>
      <c r="AG25" s="34" t="str">
        <f>IF(ISBLANK('Event Log'!X29),"",'Event Log'!X29)</f>
        <v/>
      </c>
      <c r="AH25" s="34" t="str">
        <f>IF(ISBLANK('Event Log'!V29),"",'Event Log'!V29)</f>
        <v/>
      </c>
      <c r="AI25" s="10" t="str">
        <f>IF(ISBLANK('Event Log'!AD29),"",'Event Log'!AD29)</f>
        <v/>
      </c>
      <c r="AJ25" s="69"/>
      <c r="AK25" s="69"/>
      <c r="AL25" s="69"/>
    </row>
    <row r="26" spans="1:38" s="10" customFormat="1" x14ac:dyDescent="0.2">
      <c r="A26" s="10" t="s">
        <v>135</v>
      </c>
      <c r="B26" s="25" t="str">
        <f>'Grantee Information'!$G$11</f>
        <v>####</v>
      </c>
      <c r="C26" s="10">
        <v>1</v>
      </c>
      <c r="D26" s="10">
        <v>2018</v>
      </c>
      <c r="E26" s="30" t="str">
        <f>IF(ISBLANK('Event Log'!C30),"",'Event Log'!C30)</f>
        <v/>
      </c>
      <c r="F26" s="69"/>
      <c r="G26" s="69"/>
      <c r="H26" s="10" t="str">
        <f>IF(ISBLANK('Event Log'!B30),"",'Event Log'!B30)</f>
        <v/>
      </c>
      <c r="I26" s="10" t="str">
        <f>IF(ISBLANK('Event Log'!E30),"",'Event Log'!E30)</f>
        <v/>
      </c>
      <c r="J26" s="10" t="str">
        <f>IF(ISBLANK('Event Log'!F30),"",'Event Log'!F30)</f>
        <v/>
      </c>
      <c r="K26" s="10" t="str">
        <f>IF(ISBLANK('Event Log'!G30),"",'Event Log'!G30)</f>
        <v/>
      </c>
      <c r="L26" s="10" t="s">
        <v>137</v>
      </c>
      <c r="M26" s="10" t="str">
        <f>IF(ISBLANK('Event Log'!I30),"",'Event Log'!I30)</f>
        <v/>
      </c>
      <c r="N26" s="10" t="str">
        <f>IF(ISBLANK('Event Log'!J30),"",'Event Log'!J30)</f>
        <v/>
      </c>
      <c r="O26" s="10" t="str">
        <f>IF(ISBLANK('Event Log'!K30),"",'Event Log'!K30)</f>
        <v/>
      </c>
      <c r="P26" s="25" t="str">
        <f>'Grantee Information'!$G$7</f>
        <v>Enter your organization's name here.</v>
      </c>
      <c r="Q26" s="10" t="str">
        <f>IF(ISBLANK('Event Log'!M30),"",'Event Log'!M30)</f>
        <v/>
      </c>
      <c r="R26" s="10" t="str">
        <f>IF(ISBLANK('Event Log'!L30),"",'Event Log'!L30)</f>
        <v/>
      </c>
      <c r="S26" s="69"/>
      <c r="T26" s="69"/>
      <c r="U26" s="10" t="str">
        <f>IF(ISBLANK('Event Log'!N30),"",'Event Log'!N30)</f>
        <v/>
      </c>
      <c r="V26" s="10" t="str">
        <f>IF(ISBLANK('Event Log'!O30),"",'Event Log'!O30)</f>
        <v/>
      </c>
      <c r="W26" s="10" t="str">
        <f>IF(ISBLANK('Event Log'!P30),"",'Event Log'!P30)</f>
        <v/>
      </c>
      <c r="X26" s="31"/>
      <c r="Y26" s="10" t="str">
        <f>IF(ISBLANK('Event Log'!Q30),"",'Event Log'!Q30)</f>
        <v/>
      </c>
      <c r="Z26" s="10" t="str">
        <f>IF(ISBLANK('Event Log'!R30),"",'Event Log'!R30)</f>
        <v/>
      </c>
      <c r="AA26" s="10" t="str">
        <f>IF(ISBLANK('Event Log'!S30),"",'Event Log'!S30)</f>
        <v/>
      </c>
      <c r="AB26" s="10" t="str">
        <f>IF(ISBLANK('Event Log'!T30),"",'Event Log'!T30)</f>
        <v/>
      </c>
      <c r="AC26" s="69"/>
      <c r="AD26" s="69"/>
      <c r="AE26" s="10" t="str">
        <f>IF(ISBLANK('Event Log'!AB30),"",'Event Log'!AB30)</f>
        <v/>
      </c>
      <c r="AF26" s="69"/>
      <c r="AG26" s="34" t="str">
        <f>IF(ISBLANK('Event Log'!X30),"",'Event Log'!X30)</f>
        <v/>
      </c>
      <c r="AH26" s="34" t="str">
        <f>IF(ISBLANK('Event Log'!V30),"",'Event Log'!V30)</f>
        <v/>
      </c>
      <c r="AI26" s="10" t="str">
        <f>IF(ISBLANK('Event Log'!AD30),"",'Event Log'!AD30)</f>
        <v/>
      </c>
      <c r="AJ26" s="69"/>
      <c r="AK26" s="69"/>
      <c r="AL26" s="69"/>
    </row>
    <row r="27" spans="1:38" s="10" customFormat="1" x14ac:dyDescent="0.2">
      <c r="A27" s="10" t="s">
        <v>135</v>
      </c>
      <c r="B27" s="25" t="str">
        <f>'Grantee Information'!$G$11</f>
        <v>####</v>
      </c>
      <c r="C27" s="10">
        <v>1</v>
      </c>
      <c r="D27" s="10">
        <v>2018</v>
      </c>
      <c r="E27" s="30" t="str">
        <f>IF(ISBLANK('Event Log'!C31),"",'Event Log'!C31)</f>
        <v/>
      </c>
      <c r="F27" s="69"/>
      <c r="G27" s="69"/>
      <c r="H27" s="10" t="str">
        <f>IF(ISBLANK('Event Log'!B31),"",'Event Log'!B31)</f>
        <v/>
      </c>
      <c r="I27" s="10" t="str">
        <f>IF(ISBLANK('Event Log'!E31),"",'Event Log'!E31)</f>
        <v/>
      </c>
      <c r="J27" s="10" t="str">
        <f>IF(ISBLANK('Event Log'!F31),"",'Event Log'!F31)</f>
        <v/>
      </c>
      <c r="K27" s="10" t="str">
        <f>IF(ISBLANK('Event Log'!G31),"",'Event Log'!G31)</f>
        <v/>
      </c>
      <c r="L27" s="10" t="s">
        <v>137</v>
      </c>
      <c r="M27" s="10" t="str">
        <f>IF(ISBLANK('Event Log'!I31),"",'Event Log'!I31)</f>
        <v/>
      </c>
      <c r="N27" s="10" t="str">
        <f>IF(ISBLANK('Event Log'!J31),"",'Event Log'!J31)</f>
        <v/>
      </c>
      <c r="O27" s="10" t="str">
        <f>IF(ISBLANK('Event Log'!K31),"",'Event Log'!K31)</f>
        <v/>
      </c>
      <c r="P27" s="25" t="str">
        <f>'Grantee Information'!$G$7</f>
        <v>Enter your organization's name here.</v>
      </c>
      <c r="Q27" s="10" t="str">
        <f>IF(ISBLANK('Event Log'!M31),"",'Event Log'!M31)</f>
        <v/>
      </c>
      <c r="R27" s="10" t="str">
        <f>IF(ISBLANK('Event Log'!L31),"",'Event Log'!L31)</f>
        <v/>
      </c>
      <c r="S27" s="69"/>
      <c r="T27" s="69"/>
      <c r="U27" s="10" t="str">
        <f>IF(ISBLANK('Event Log'!N31),"",'Event Log'!N31)</f>
        <v/>
      </c>
      <c r="V27" s="10" t="str">
        <f>IF(ISBLANK('Event Log'!O31),"",'Event Log'!O31)</f>
        <v/>
      </c>
      <c r="W27" s="10" t="str">
        <f>IF(ISBLANK('Event Log'!P31),"",'Event Log'!P31)</f>
        <v/>
      </c>
      <c r="X27" s="31"/>
      <c r="Y27" s="10" t="str">
        <f>IF(ISBLANK('Event Log'!Q31),"",'Event Log'!Q31)</f>
        <v/>
      </c>
      <c r="Z27" s="10" t="str">
        <f>IF(ISBLANK('Event Log'!R31),"",'Event Log'!R31)</f>
        <v/>
      </c>
      <c r="AA27" s="10" t="str">
        <f>IF(ISBLANK('Event Log'!S31),"",'Event Log'!S31)</f>
        <v/>
      </c>
      <c r="AB27" s="10" t="str">
        <f>IF(ISBLANK('Event Log'!T31),"",'Event Log'!T31)</f>
        <v/>
      </c>
      <c r="AC27" s="69"/>
      <c r="AD27" s="69"/>
      <c r="AE27" s="10" t="str">
        <f>IF(ISBLANK('Event Log'!AB31),"",'Event Log'!AB31)</f>
        <v/>
      </c>
      <c r="AF27" s="69"/>
      <c r="AG27" s="34" t="str">
        <f>IF(ISBLANK('Event Log'!X31),"",'Event Log'!X31)</f>
        <v/>
      </c>
      <c r="AH27" s="34" t="str">
        <f>IF(ISBLANK('Event Log'!V31),"",'Event Log'!V31)</f>
        <v/>
      </c>
      <c r="AI27" s="10" t="str">
        <f>IF(ISBLANK('Event Log'!AD31),"",'Event Log'!AD31)</f>
        <v/>
      </c>
      <c r="AJ27" s="69"/>
      <c r="AK27" s="69"/>
      <c r="AL27" s="69"/>
    </row>
    <row r="28" spans="1:38" s="10" customFormat="1" x14ac:dyDescent="0.2">
      <c r="A28" s="10" t="s">
        <v>135</v>
      </c>
      <c r="B28" s="25" t="str">
        <f>'Grantee Information'!$G$11</f>
        <v>####</v>
      </c>
      <c r="C28" s="10">
        <v>1</v>
      </c>
      <c r="D28" s="10">
        <v>2018</v>
      </c>
      <c r="E28" s="30" t="str">
        <f>IF(ISBLANK('Event Log'!C32),"",'Event Log'!C32)</f>
        <v/>
      </c>
      <c r="F28" s="69"/>
      <c r="G28" s="69"/>
      <c r="H28" s="10" t="str">
        <f>IF(ISBLANK('Event Log'!B32),"",'Event Log'!B32)</f>
        <v/>
      </c>
      <c r="I28" s="10" t="str">
        <f>IF(ISBLANK('Event Log'!E32),"",'Event Log'!E32)</f>
        <v/>
      </c>
      <c r="J28" s="10" t="str">
        <f>IF(ISBLANK('Event Log'!F32),"",'Event Log'!F32)</f>
        <v/>
      </c>
      <c r="K28" s="10" t="str">
        <f>IF(ISBLANK('Event Log'!G32),"",'Event Log'!G32)</f>
        <v/>
      </c>
      <c r="L28" s="10" t="s">
        <v>137</v>
      </c>
      <c r="M28" s="10" t="str">
        <f>IF(ISBLANK('Event Log'!I32),"",'Event Log'!I32)</f>
        <v/>
      </c>
      <c r="N28" s="10" t="str">
        <f>IF(ISBLANK('Event Log'!J32),"",'Event Log'!J32)</f>
        <v/>
      </c>
      <c r="O28" s="10" t="str">
        <f>IF(ISBLANK('Event Log'!K32),"",'Event Log'!K32)</f>
        <v/>
      </c>
      <c r="P28" s="25" t="str">
        <f>'Grantee Information'!$G$7</f>
        <v>Enter your organization's name here.</v>
      </c>
      <c r="Q28" s="10" t="str">
        <f>IF(ISBLANK('Event Log'!M32),"",'Event Log'!M32)</f>
        <v/>
      </c>
      <c r="R28" s="10" t="str">
        <f>IF(ISBLANK('Event Log'!L32),"",'Event Log'!L32)</f>
        <v/>
      </c>
      <c r="S28" s="69"/>
      <c r="T28" s="69"/>
      <c r="U28" s="10" t="str">
        <f>IF(ISBLANK('Event Log'!N32),"",'Event Log'!N32)</f>
        <v/>
      </c>
      <c r="V28" s="10" t="str">
        <f>IF(ISBLANK('Event Log'!O32),"",'Event Log'!O32)</f>
        <v/>
      </c>
      <c r="W28" s="10" t="str">
        <f>IF(ISBLANK('Event Log'!P32),"",'Event Log'!P32)</f>
        <v/>
      </c>
      <c r="X28" s="31"/>
      <c r="Y28" s="10" t="str">
        <f>IF(ISBLANK('Event Log'!Q32),"",'Event Log'!Q32)</f>
        <v/>
      </c>
      <c r="Z28" s="10" t="str">
        <f>IF(ISBLANK('Event Log'!R32),"",'Event Log'!R32)</f>
        <v/>
      </c>
      <c r="AA28" s="10" t="str">
        <f>IF(ISBLANK('Event Log'!S32),"",'Event Log'!S32)</f>
        <v/>
      </c>
      <c r="AB28" s="10" t="str">
        <f>IF(ISBLANK('Event Log'!T32),"",'Event Log'!T32)</f>
        <v/>
      </c>
      <c r="AC28" s="69"/>
      <c r="AD28" s="69"/>
      <c r="AE28" s="10" t="str">
        <f>IF(ISBLANK('Event Log'!AB32),"",'Event Log'!AB32)</f>
        <v/>
      </c>
      <c r="AF28" s="69"/>
      <c r="AG28" s="34" t="str">
        <f>IF(ISBLANK('Event Log'!X32),"",'Event Log'!X32)</f>
        <v/>
      </c>
      <c r="AH28" s="34" t="str">
        <f>IF(ISBLANK('Event Log'!V32),"",'Event Log'!V32)</f>
        <v/>
      </c>
      <c r="AI28" s="10" t="str">
        <f>IF(ISBLANK('Event Log'!AD32),"",'Event Log'!AD32)</f>
        <v/>
      </c>
      <c r="AJ28" s="69"/>
      <c r="AK28" s="69"/>
      <c r="AL28" s="69"/>
    </row>
    <row r="29" spans="1:38" s="10" customFormat="1" x14ac:dyDescent="0.2">
      <c r="A29" s="10" t="s">
        <v>135</v>
      </c>
      <c r="B29" s="25" t="str">
        <f>'Grantee Information'!$G$11</f>
        <v>####</v>
      </c>
      <c r="C29" s="10">
        <v>1</v>
      </c>
      <c r="D29" s="10">
        <v>2018</v>
      </c>
      <c r="E29" s="30" t="str">
        <f>IF(ISBLANK('Event Log'!C33),"",'Event Log'!C33)</f>
        <v/>
      </c>
      <c r="F29" s="69"/>
      <c r="G29" s="69"/>
      <c r="H29" s="10" t="str">
        <f>IF(ISBLANK('Event Log'!B33),"",'Event Log'!B33)</f>
        <v/>
      </c>
      <c r="I29" s="10" t="str">
        <f>IF(ISBLANK('Event Log'!E33),"",'Event Log'!E33)</f>
        <v/>
      </c>
      <c r="J29" s="10" t="str">
        <f>IF(ISBLANK('Event Log'!F33),"",'Event Log'!F33)</f>
        <v/>
      </c>
      <c r="K29" s="10" t="str">
        <f>IF(ISBLANK('Event Log'!G33),"",'Event Log'!G33)</f>
        <v/>
      </c>
      <c r="L29" s="10" t="s">
        <v>137</v>
      </c>
      <c r="M29" s="10" t="str">
        <f>IF(ISBLANK('Event Log'!I33),"",'Event Log'!I33)</f>
        <v/>
      </c>
      <c r="N29" s="10" t="str">
        <f>IF(ISBLANK('Event Log'!J33),"",'Event Log'!J33)</f>
        <v/>
      </c>
      <c r="O29" s="10" t="str">
        <f>IF(ISBLANK('Event Log'!K33),"",'Event Log'!K33)</f>
        <v/>
      </c>
      <c r="P29" s="25" t="str">
        <f>'Grantee Information'!$G$7</f>
        <v>Enter your organization's name here.</v>
      </c>
      <c r="Q29" s="10" t="str">
        <f>IF(ISBLANK('Event Log'!M33),"",'Event Log'!M33)</f>
        <v/>
      </c>
      <c r="R29" s="10" t="str">
        <f>IF(ISBLANK('Event Log'!L33),"",'Event Log'!L33)</f>
        <v/>
      </c>
      <c r="S29" s="69"/>
      <c r="T29" s="69"/>
      <c r="U29" s="10" t="str">
        <f>IF(ISBLANK('Event Log'!N33),"",'Event Log'!N33)</f>
        <v/>
      </c>
      <c r="V29" s="10" t="str">
        <f>IF(ISBLANK('Event Log'!O33),"",'Event Log'!O33)</f>
        <v/>
      </c>
      <c r="W29" s="10" t="str">
        <f>IF(ISBLANK('Event Log'!P33),"",'Event Log'!P33)</f>
        <v/>
      </c>
      <c r="X29" s="31"/>
      <c r="Y29" s="10" t="str">
        <f>IF(ISBLANK('Event Log'!Q33),"",'Event Log'!Q33)</f>
        <v/>
      </c>
      <c r="Z29" s="10" t="str">
        <f>IF(ISBLANK('Event Log'!R33),"",'Event Log'!R33)</f>
        <v/>
      </c>
      <c r="AA29" s="10" t="str">
        <f>IF(ISBLANK('Event Log'!S33),"",'Event Log'!S33)</f>
        <v/>
      </c>
      <c r="AB29" s="10" t="str">
        <f>IF(ISBLANK('Event Log'!T33),"",'Event Log'!T33)</f>
        <v/>
      </c>
      <c r="AC29" s="69"/>
      <c r="AD29" s="69"/>
      <c r="AE29" s="10" t="str">
        <f>IF(ISBLANK('Event Log'!AB33),"",'Event Log'!AB33)</f>
        <v/>
      </c>
      <c r="AF29" s="69"/>
      <c r="AG29" s="34" t="str">
        <f>IF(ISBLANK('Event Log'!X33),"",'Event Log'!X33)</f>
        <v/>
      </c>
      <c r="AH29" s="34" t="str">
        <f>IF(ISBLANK('Event Log'!V33),"",'Event Log'!V33)</f>
        <v/>
      </c>
      <c r="AI29" s="10" t="str">
        <f>IF(ISBLANK('Event Log'!AD33),"",'Event Log'!AD33)</f>
        <v/>
      </c>
      <c r="AJ29" s="69"/>
      <c r="AK29" s="69"/>
      <c r="AL29" s="69"/>
    </row>
    <row r="30" spans="1:38" s="10" customFormat="1" x14ac:dyDescent="0.2">
      <c r="A30" s="10" t="s">
        <v>135</v>
      </c>
      <c r="B30" s="25" t="str">
        <f>'Grantee Information'!$G$11</f>
        <v>####</v>
      </c>
      <c r="C30" s="10">
        <v>1</v>
      </c>
      <c r="D30" s="10">
        <v>2018</v>
      </c>
      <c r="E30" s="30" t="str">
        <f>IF(ISBLANK('Event Log'!C34),"",'Event Log'!C34)</f>
        <v/>
      </c>
      <c r="F30" s="69"/>
      <c r="G30" s="69"/>
      <c r="H30" s="10" t="str">
        <f>IF(ISBLANK('Event Log'!B34),"",'Event Log'!B34)</f>
        <v/>
      </c>
      <c r="I30" s="10" t="str">
        <f>IF(ISBLANK('Event Log'!E34),"",'Event Log'!E34)</f>
        <v/>
      </c>
      <c r="J30" s="10" t="str">
        <f>IF(ISBLANK('Event Log'!F34),"",'Event Log'!F34)</f>
        <v/>
      </c>
      <c r="K30" s="10" t="str">
        <f>IF(ISBLANK('Event Log'!G34),"",'Event Log'!G34)</f>
        <v/>
      </c>
      <c r="L30" s="10" t="s">
        <v>137</v>
      </c>
      <c r="M30" s="10" t="str">
        <f>IF(ISBLANK('Event Log'!I34),"",'Event Log'!I34)</f>
        <v/>
      </c>
      <c r="N30" s="10" t="str">
        <f>IF(ISBLANK('Event Log'!J34),"",'Event Log'!J34)</f>
        <v/>
      </c>
      <c r="O30" s="10" t="str">
        <f>IF(ISBLANK('Event Log'!K34),"",'Event Log'!K34)</f>
        <v/>
      </c>
      <c r="P30" s="25" t="str">
        <f>'Grantee Information'!$G$7</f>
        <v>Enter your organization's name here.</v>
      </c>
      <c r="Q30" s="10" t="str">
        <f>IF(ISBLANK('Event Log'!M34),"",'Event Log'!M34)</f>
        <v/>
      </c>
      <c r="R30" s="10" t="str">
        <f>IF(ISBLANK('Event Log'!L34),"",'Event Log'!L34)</f>
        <v/>
      </c>
      <c r="S30" s="69"/>
      <c r="T30" s="69"/>
      <c r="U30" s="10" t="str">
        <f>IF(ISBLANK('Event Log'!N34),"",'Event Log'!N34)</f>
        <v/>
      </c>
      <c r="V30" s="10" t="str">
        <f>IF(ISBLANK('Event Log'!O34),"",'Event Log'!O34)</f>
        <v/>
      </c>
      <c r="W30" s="10" t="str">
        <f>IF(ISBLANK('Event Log'!P34),"",'Event Log'!P34)</f>
        <v/>
      </c>
      <c r="X30" s="31"/>
      <c r="Y30" s="10" t="str">
        <f>IF(ISBLANK('Event Log'!Q34),"",'Event Log'!Q34)</f>
        <v/>
      </c>
      <c r="Z30" s="10" t="str">
        <f>IF(ISBLANK('Event Log'!R34),"",'Event Log'!R34)</f>
        <v/>
      </c>
      <c r="AA30" s="10" t="str">
        <f>IF(ISBLANK('Event Log'!S34),"",'Event Log'!S34)</f>
        <v/>
      </c>
      <c r="AB30" s="10" t="str">
        <f>IF(ISBLANK('Event Log'!T34),"",'Event Log'!T34)</f>
        <v/>
      </c>
      <c r="AC30" s="69"/>
      <c r="AD30" s="69"/>
      <c r="AE30" s="10" t="str">
        <f>IF(ISBLANK('Event Log'!AB34),"",'Event Log'!AB34)</f>
        <v/>
      </c>
      <c r="AF30" s="69"/>
      <c r="AG30" s="34" t="str">
        <f>IF(ISBLANK('Event Log'!X34),"",'Event Log'!X34)</f>
        <v/>
      </c>
      <c r="AH30" s="34" t="str">
        <f>IF(ISBLANK('Event Log'!V34),"",'Event Log'!V34)</f>
        <v/>
      </c>
      <c r="AI30" s="10" t="str">
        <f>IF(ISBLANK('Event Log'!AD34),"",'Event Log'!AD34)</f>
        <v/>
      </c>
      <c r="AJ30" s="69"/>
      <c r="AK30" s="69"/>
      <c r="AL30" s="69"/>
    </row>
    <row r="31" spans="1:38" s="10" customFormat="1" x14ac:dyDescent="0.2">
      <c r="A31" s="10" t="s">
        <v>135</v>
      </c>
      <c r="B31" s="25" t="str">
        <f>'Grantee Information'!$G$11</f>
        <v>####</v>
      </c>
      <c r="C31" s="10">
        <v>1</v>
      </c>
      <c r="D31" s="10">
        <v>2018</v>
      </c>
      <c r="E31" s="30" t="str">
        <f>IF(ISBLANK('Event Log'!C35),"",'Event Log'!C35)</f>
        <v/>
      </c>
      <c r="F31" s="69"/>
      <c r="G31" s="69"/>
      <c r="H31" s="10" t="str">
        <f>IF(ISBLANK('Event Log'!B35),"",'Event Log'!B35)</f>
        <v/>
      </c>
      <c r="I31" s="10" t="str">
        <f>IF(ISBLANK('Event Log'!E35),"",'Event Log'!E35)</f>
        <v/>
      </c>
      <c r="J31" s="10" t="str">
        <f>IF(ISBLANK('Event Log'!F35),"",'Event Log'!F35)</f>
        <v/>
      </c>
      <c r="K31" s="10" t="str">
        <f>IF(ISBLANK('Event Log'!G35),"",'Event Log'!G35)</f>
        <v/>
      </c>
      <c r="L31" s="10" t="s">
        <v>137</v>
      </c>
      <c r="M31" s="10" t="str">
        <f>IF(ISBLANK('Event Log'!I35),"",'Event Log'!I35)</f>
        <v/>
      </c>
      <c r="N31" s="10" t="str">
        <f>IF(ISBLANK('Event Log'!J35),"",'Event Log'!J35)</f>
        <v/>
      </c>
      <c r="O31" s="10" t="str">
        <f>IF(ISBLANK('Event Log'!K35),"",'Event Log'!K35)</f>
        <v/>
      </c>
      <c r="P31" s="25" t="str">
        <f>'Grantee Information'!$G$7</f>
        <v>Enter your organization's name here.</v>
      </c>
      <c r="Q31" s="10" t="str">
        <f>IF(ISBLANK('Event Log'!M35),"",'Event Log'!M35)</f>
        <v/>
      </c>
      <c r="R31" s="10" t="str">
        <f>IF(ISBLANK('Event Log'!L35),"",'Event Log'!L35)</f>
        <v/>
      </c>
      <c r="S31" s="69"/>
      <c r="T31" s="69"/>
      <c r="U31" s="10" t="str">
        <f>IF(ISBLANK('Event Log'!N35),"",'Event Log'!N35)</f>
        <v/>
      </c>
      <c r="V31" s="10" t="str">
        <f>IF(ISBLANK('Event Log'!O35),"",'Event Log'!O35)</f>
        <v/>
      </c>
      <c r="W31" s="10" t="str">
        <f>IF(ISBLANK('Event Log'!P35),"",'Event Log'!P35)</f>
        <v/>
      </c>
      <c r="X31" s="31"/>
      <c r="Y31" s="10" t="str">
        <f>IF(ISBLANK('Event Log'!Q35),"",'Event Log'!Q35)</f>
        <v/>
      </c>
      <c r="Z31" s="10" t="str">
        <f>IF(ISBLANK('Event Log'!R35),"",'Event Log'!R35)</f>
        <v/>
      </c>
      <c r="AA31" s="10" t="str">
        <f>IF(ISBLANK('Event Log'!S35),"",'Event Log'!S35)</f>
        <v/>
      </c>
      <c r="AB31" s="10" t="str">
        <f>IF(ISBLANK('Event Log'!T35),"",'Event Log'!T35)</f>
        <v/>
      </c>
      <c r="AC31" s="69"/>
      <c r="AD31" s="69"/>
      <c r="AE31" s="10" t="str">
        <f>IF(ISBLANK('Event Log'!AB35),"",'Event Log'!AB35)</f>
        <v/>
      </c>
      <c r="AF31" s="69"/>
      <c r="AG31" s="34" t="str">
        <f>IF(ISBLANK('Event Log'!X35),"",'Event Log'!X35)</f>
        <v/>
      </c>
      <c r="AH31" s="34" t="str">
        <f>IF(ISBLANK('Event Log'!V35),"",'Event Log'!V35)</f>
        <v/>
      </c>
      <c r="AI31" s="10" t="str">
        <f>IF(ISBLANK('Event Log'!AD35),"",'Event Log'!AD35)</f>
        <v/>
      </c>
      <c r="AJ31" s="69"/>
      <c r="AK31" s="69"/>
      <c r="AL31" s="69"/>
    </row>
    <row r="32" spans="1:38" s="10" customFormat="1" x14ac:dyDescent="0.2">
      <c r="A32" s="10" t="s">
        <v>135</v>
      </c>
      <c r="B32" s="25" t="str">
        <f>'Grantee Information'!$G$11</f>
        <v>####</v>
      </c>
      <c r="C32" s="10">
        <v>1</v>
      </c>
      <c r="D32" s="10">
        <v>2018</v>
      </c>
      <c r="E32" s="30" t="str">
        <f>IF(ISBLANK('Event Log'!C36),"",'Event Log'!C36)</f>
        <v/>
      </c>
      <c r="F32" s="69"/>
      <c r="G32" s="69"/>
      <c r="H32" s="10" t="str">
        <f>IF(ISBLANK('Event Log'!B36),"",'Event Log'!B36)</f>
        <v/>
      </c>
      <c r="I32" s="10" t="str">
        <f>IF(ISBLANK('Event Log'!E36),"",'Event Log'!E36)</f>
        <v/>
      </c>
      <c r="J32" s="10" t="str">
        <f>IF(ISBLANK('Event Log'!F36),"",'Event Log'!F36)</f>
        <v/>
      </c>
      <c r="K32" s="10" t="str">
        <f>IF(ISBLANK('Event Log'!G36),"",'Event Log'!G36)</f>
        <v/>
      </c>
      <c r="L32" s="10" t="s">
        <v>137</v>
      </c>
      <c r="M32" s="10" t="str">
        <f>IF(ISBLANK('Event Log'!I36),"",'Event Log'!I36)</f>
        <v/>
      </c>
      <c r="N32" s="10" t="str">
        <f>IF(ISBLANK('Event Log'!J36),"",'Event Log'!J36)</f>
        <v/>
      </c>
      <c r="O32" s="10" t="str">
        <f>IF(ISBLANK('Event Log'!K36),"",'Event Log'!K36)</f>
        <v/>
      </c>
      <c r="P32" s="25" t="str">
        <f>'Grantee Information'!$G$7</f>
        <v>Enter your organization's name here.</v>
      </c>
      <c r="Q32" s="10" t="str">
        <f>IF(ISBLANK('Event Log'!M36),"",'Event Log'!M36)</f>
        <v/>
      </c>
      <c r="R32" s="10" t="str">
        <f>IF(ISBLANK('Event Log'!L36),"",'Event Log'!L36)</f>
        <v/>
      </c>
      <c r="S32" s="69"/>
      <c r="T32" s="69"/>
      <c r="U32" s="10" t="str">
        <f>IF(ISBLANK('Event Log'!N36),"",'Event Log'!N36)</f>
        <v/>
      </c>
      <c r="V32" s="10" t="str">
        <f>IF(ISBLANK('Event Log'!O36),"",'Event Log'!O36)</f>
        <v/>
      </c>
      <c r="W32" s="10" t="str">
        <f>IF(ISBLANK('Event Log'!P36),"",'Event Log'!P36)</f>
        <v/>
      </c>
      <c r="X32" s="31"/>
      <c r="Y32" s="10" t="str">
        <f>IF(ISBLANK('Event Log'!Q36),"",'Event Log'!Q36)</f>
        <v/>
      </c>
      <c r="Z32" s="10" t="str">
        <f>IF(ISBLANK('Event Log'!R36),"",'Event Log'!R36)</f>
        <v/>
      </c>
      <c r="AA32" s="10" t="str">
        <f>IF(ISBLANK('Event Log'!S36),"",'Event Log'!S36)</f>
        <v/>
      </c>
      <c r="AB32" s="10" t="str">
        <f>IF(ISBLANK('Event Log'!T36),"",'Event Log'!T36)</f>
        <v/>
      </c>
      <c r="AC32" s="69"/>
      <c r="AD32" s="69"/>
      <c r="AE32" s="10" t="str">
        <f>IF(ISBLANK('Event Log'!AB36),"",'Event Log'!AB36)</f>
        <v/>
      </c>
      <c r="AF32" s="69"/>
      <c r="AG32" s="34" t="str">
        <f>IF(ISBLANK('Event Log'!X36),"",'Event Log'!X36)</f>
        <v/>
      </c>
      <c r="AH32" s="34" t="str">
        <f>IF(ISBLANK('Event Log'!V36),"",'Event Log'!V36)</f>
        <v/>
      </c>
      <c r="AI32" s="10" t="str">
        <f>IF(ISBLANK('Event Log'!AD36),"",'Event Log'!AD36)</f>
        <v/>
      </c>
      <c r="AJ32" s="69"/>
      <c r="AK32" s="69"/>
      <c r="AL32" s="69"/>
    </row>
    <row r="33" spans="1:38" s="10" customFormat="1" x14ac:dyDescent="0.2">
      <c r="A33" s="10" t="s">
        <v>135</v>
      </c>
      <c r="B33" s="25" t="str">
        <f>'Grantee Information'!$G$11</f>
        <v>####</v>
      </c>
      <c r="C33" s="10">
        <v>1</v>
      </c>
      <c r="D33" s="10">
        <v>2018</v>
      </c>
      <c r="E33" s="30" t="str">
        <f>IF(ISBLANK('Event Log'!C37),"",'Event Log'!C37)</f>
        <v/>
      </c>
      <c r="F33" s="69"/>
      <c r="G33" s="69"/>
      <c r="H33" s="10" t="str">
        <f>IF(ISBLANK('Event Log'!B37),"",'Event Log'!B37)</f>
        <v/>
      </c>
      <c r="I33" s="10" t="str">
        <f>IF(ISBLANK('Event Log'!E37),"",'Event Log'!E37)</f>
        <v/>
      </c>
      <c r="J33" s="10" t="str">
        <f>IF(ISBLANK('Event Log'!F37),"",'Event Log'!F37)</f>
        <v/>
      </c>
      <c r="K33" s="10" t="str">
        <f>IF(ISBLANK('Event Log'!G37),"",'Event Log'!G37)</f>
        <v/>
      </c>
      <c r="L33" s="10" t="s">
        <v>137</v>
      </c>
      <c r="M33" s="10" t="str">
        <f>IF(ISBLANK('Event Log'!I37),"",'Event Log'!I37)</f>
        <v/>
      </c>
      <c r="N33" s="10" t="str">
        <f>IF(ISBLANK('Event Log'!J37),"",'Event Log'!J37)</f>
        <v/>
      </c>
      <c r="O33" s="10" t="str">
        <f>IF(ISBLANK('Event Log'!K37),"",'Event Log'!K37)</f>
        <v/>
      </c>
      <c r="P33" s="25" t="str">
        <f>'Grantee Information'!$G$7</f>
        <v>Enter your organization's name here.</v>
      </c>
      <c r="Q33" s="10" t="str">
        <f>IF(ISBLANK('Event Log'!M37),"",'Event Log'!M37)</f>
        <v/>
      </c>
      <c r="R33" s="10" t="str">
        <f>IF(ISBLANK('Event Log'!L37),"",'Event Log'!L37)</f>
        <v/>
      </c>
      <c r="S33" s="69"/>
      <c r="T33" s="69"/>
      <c r="U33" s="10" t="str">
        <f>IF(ISBLANK('Event Log'!N37),"",'Event Log'!N37)</f>
        <v/>
      </c>
      <c r="V33" s="10" t="str">
        <f>IF(ISBLANK('Event Log'!O37),"",'Event Log'!O37)</f>
        <v/>
      </c>
      <c r="W33" s="10" t="str">
        <f>IF(ISBLANK('Event Log'!P37),"",'Event Log'!P37)</f>
        <v/>
      </c>
      <c r="X33" s="31"/>
      <c r="Y33" s="10" t="str">
        <f>IF(ISBLANK('Event Log'!Q37),"",'Event Log'!Q37)</f>
        <v/>
      </c>
      <c r="Z33" s="10" t="str">
        <f>IF(ISBLANK('Event Log'!R37),"",'Event Log'!R37)</f>
        <v/>
      </c>
      <c r="AA33" s="10" t="str">
        <f>IF(ISBLANK('Event Log'!S37),"",'Event Log'!S37)</f>
        <v/>
      </c>
      <c r="AB33" s="10" t="str">
        <f>IF(ISBLANK('Event Log'!T37),"",'Event Log'!T37)</f>
        <v/>
      </c>
      <c r="AC33" s="69"/>
      <c r="AD33" s="69"/>
      <c r="AE33" s="10" t="str">
        <f>IF(ISBLANK('Event Log'!AB37),"",'Event Log'!AB37)</f>
        <v/>
      </c>
      <c r="AF33" s="69"/>
      <c r="AG33" s="34" t="str">
        <f>IF(ISBLANK('Event Log'!X37),"",'Event Log'!X37)</f>
        <v/>
      </c>
      <c r="AH33" s="34" t="str">
        <f>IF(ISBLANK('Event Log'!V37),"",'Event Log'!V37)</f>
        <v/>
      </c>
      <c r="AI33" s="10" t="str">
        <f>IF(ISBLANK('Event Log'!AD37),"",'Event Log'!AD37)</f>
        <v/>
      </c>
      <c r="AJ33" s="69"/>
      <c r="AK33" s="69"/>
      <c r="AL33" s="69"/>
    </row>
    <row r="34" spans="1:38" s="10" customFormat="1" x14ac:dyDescent="0.2">
      <c r="A34" s="10" t="s">
        <v>135</v>
      </c>
      <c r="B34" s="25" t="str">
        <f>'Grantee Information'!$G$11</f>
        <v>####</v>
      </c>
      <c r="C34" s="10">
        <v>1</v>
      </c>
      <c r="D34" s="10">
        <v>2018</v>
      </c>
      <c r="E34" s="30" t="str">
        <f>IF(ISBLANK('Event Log'!C38),"",'Event Log'!C38)</f>
        <v/>
      </c>
      <c r="F34" s="69"/>
      <c r="G34" s="69"/>
      <c r="H34" s="10" t="str">
        <f>IF(ISBLANK('Event Log'!B38),"",'Event Log'!B38)</f>
        <v/>
      </c>
      <c r="I34" s="10" t="str">
        <f>IF(ISBLANK('Event Log'!E38),"",'Event Log'!E38)</f>
        <v/>
      </c>
      <c r="J34" s="10" t="str">
        <f>IF(ISBLANK('Event Log'!F38),"",'Event Log'!F38)</f>
        <v/>
      </c>
      <c r="K34" s="10" t="str">
        <f>IF(ISBLANK('Event Log'!G38),"",'Event Log'!G38)</f>
        <v/>
      </c>
      <c r="L34" s="10" t="s">
        <v>137</v>
      </c>
      <c r="M34" s="10" t="str">
        <f>IF(ISBLANK('Event Log'!I38),"",'Event Log'!I38)</f>
        <v/>
      </c>
      <c r="N34" s="10" t="str">
        <f>IF(ISBLANK('Event Log'!J38),"",'Event Log'!J38)</f>
        <v/>
      </c>
      <c r="O34" s="10" t="str">
        <f>IF(ISBLANK('Event Log'!K38),"",'Event Log'!K38)</f>
        <v/>
      </c>
      <c r="P34" s="25" t="str">
        <f>'Grantee Information'!$G$7</f>
        <v>Enter your organization's name here.</v>
      </c>
      <c r="Q34" s="10" t="str">
        <f>IF(ISBLANK('Event Log'!M38),"",'Event Log'!M38)</f>
        <v/>
      </c>
      <c r="R34" s="10" t="str">
        <f>IF(ISBLANK('Event Log'!L38),"",'Event Log'!L38)</f>
        <v/>
      </c>
      <c r="S34" s="69"/>
      <c r="T34" s="69"/>
      <c r="U34" s="10" t="str">
        <f>IF(ISBLANK('Event Log'!N38),"",'Event Log'!N38)</f>
        <v/>
      </c>
      <c r="V34" s="10" t="str">
        <f>IF(ISBLANK('Event Log'!O38),"",'Event Log'!O38)</f>
        <v/>
      </c>
      <c r="W34" s="10" t="str">
        <f>IF(ISBLANK('Event Log'!P38),"",'Event Log'!P38)</f>
        <v/>
      </c>
      <c r="X34" s="31"/>
      <c r="Y34" s="10" t="str">
        <f>IF(ISBLANK('Event Log'!Q38),"",'Event Log'!Q38)</f>
        <v/>
      </c>
      <c r="Z34" s="10" t="str">
        <f>IF(ISBLANK('Event Log'!R38),"",'Event Log'!R38)</f>
        <v/>
      </c>
      <c r="AA34" s="10" t="str">
        <f>IF(ISBLANK('Event Log'!S38),"",'Event Log'!S38)</f>
        <v/>
      </c>
      <c r="AB34" s="10" t="str">
        <f>IF(ISBLANK('Event Log'!T38),"",'Event Log'!T38)</f>
        <v/>
      </c>
      <c r="AC34" s="69"/>
      <c r="AD34" s="69"/>
      <c r="AE34" s="10" t="str">
        <f>IF(ISBLANK('Event Log'!AB38),"",'Event Log'!AB38)</f>
        <v/>
      </c>
      <c r="AF34" s="69"/>
      <c r="AG34" s="34" t="str">
        <f>IF(ISBLANK('Event Log'!X38),"",'Event Log'!X38)</f>
        <v/>
      </c>
      <c r="AH34" s="34" t="str">
        <f>IF(ISBLANK('Event Log'!V38),"",'Event Log'!V38)</f>
        <v/>
      </c>
      <c r="AI34" s="10" t="str">
        <f>IF(ISBLANK('Event Log'!AD38),"",'Event Log'!AD38)</f>
        <v/>
      </c>
      <c r="AJ34" s="69"/>
      <c r="AK34" s="69"/>
      <c r="AL34" s="69"/>
    </row>
    <row r="35" spans="1:38" s="10" customFormat="1" x14ac:dyDescent="0.2">
      <c r="A35" s="10" t="s">
        <v>135</v>
      </c>
      <c r="B35" s="25" t="str">
        <f>'Grantee Information'!$G$11</f>
        <v>####</v>
      </c>
      <c r="C35" s="10">
        <v>1</v>
      </c>
      <c r="D35" s="10">
        <v>2018</v>
      </c>
      <c r="E35" s="30" t="str">
        <f>IF(ISBLANK('Event Log'!C39),"",'Event Log'!C39)</f>
        <v/>
      </c>
      <c r="F35" s="69"/>
      <c r="G35" s="69"/>
      <c r="H35" s="10" t="str">
        <f>IF(ISBLANK('Event Log'!B39),"",'Event Log'!B39)</f>
        <v/>
      </c>
      <c r="I35" s="10" t="str">
        <f>IF(ISBLANK('Event Log'!E39),"",'Event Log'!E39)</f>
        <v/>
      </c>
      <c r="J35" s="10" t="str">
        <f>IF(ISBLANK('Event Log'!F39),"",'Event Log'!F39)</f>
        <v/>
      </c>
      <c r="K35" s="10" t="str">
        <f>IF(ISBLANK('Event Log'!G39),"",'Event Log'!G39)</f>
        <v/>
      </c>
      <c r="L35" s="10" t="s">
        <v>137</v>
      </c>
      <c r="M35" s="10" t="str">
        <f>IF(ISBLANK('Event Log'!I39),"",'Event Log'!I39)</f>
        <v/>
      </c>
      <c r="N35" s="10" t="str">
        <f>IF(ISBLANK('Event Log'!J39),"",'Event Log'!J39)</f>
        <v/>
      </c>
      <c r="O35" s="10" t="str">
        <f>IF(ISBLANK('Event Log'!K39),"",'Event Log'!K39)</f>
        <v/>
      </c>
      <c r="P35" s="25" t="str">
        <f>'Grantee Information'!$G$7</f>
        <v>Enter your organization's name here.</v>
      </c>
      <c r="Q35" s="10" t="str">
        <f>IF(ISBLANK('Event Log'!M39),"",'Event Log'!M39)</f>
        <v/>
      </c>
      <c r="R35" s="10" t="str">
        <f>IF(ISBLANK('Event Log'!L39),"",'Event Log'!L39)</f>
        <v/>
      </c>
      <c r="S35" s="69"/>
      <c r="T35" s="69"/>
      <c r="U35" s="10" t="str">
        <f>IF(ISBLANK('Event Log'!N39),"",'Event Log'!N39)</f>
        <v/>
      </c>
      <c r="V35" s="10" t="str">
        <f>IF(ISBLANK('Event Log'!O39),"",'Event Log'!O39)</f>
        <v/>
      </c>
      <c r="W35" s="10" t="str">
        <f>IF(ISBLANK('Event Log'!P39),"",'Event Log'!P39)</f>
        <v/>
      </c>
      <c r="X35" s="31"/>
      <c r="Y35" s="10" t="str">
        <f>IF(ISBLANK('Event Log'!Q39),"",'Event Log'!Q39)</f>
        <v/>
      </c>
      <c r="Z35" s="10" t="str">
        <f>IF(ISBLANK('Event Log'!R39),"",'Event Log'!R39)</f>
        <v/>
      </c>
      <c r="AA35" s="10" t="str">
        <f>IF(ISBLANK('Event Log'!S39),"",'Event Log'!S39)</f>
        <v/>
      </c>
      <c r="AB35" s="10" t="str">
        <f>IF(ISBLANK('Event Log'!T39),"",'Event Log'!T39)</f>
        <v/>
      </c>
      <c r="AC35" s="69"/>
      <c r="AD35" s="69"/>
      <c r="AE35" s="10" t="str">
        <f>IF(ISBLANK('Event Log'!AB39),"",'Event Log'!AB39)</f>
        <v/>
      </c>
      <c r="AF35" s="69"/>
      <c r="AG35" s="34" t="str">
        <f>IF(ISBLANK('Event Log'!X39),"",'Event Log'!X39)</f>
        <v/>
      </c>
      <c r="AH35" s="34" t="str">
        <f>IF(ISBLANK('Event Log'!V39),"",'Event Log'!V39)</f>
        <v/>
      </c>
      <c r="AI35" s="10" t="str">
        <f>IF(ISBLANK('Event Log'!AD39),"",'Event Log'!AD39)</f>
        <v/>
      </c>
      <c r="AJ35" s="69"/>
      <c r="AK35" s="69"/>
      <c r="AL35" s="69"/>
    </row>
    <row r="36" spans="1:38" s="10" customFormat="1" x14ac:dyDescent="0.2">
      <c r="A36" s="10" t="s">
        <v>135</v>
      </c>
      <c r="B36" s="25" t="str">
        <f>'Grantee Information'!$G$11</f>
        <v>####</v>
      </c>
      <c r="C36" s="10">
        <v>1</v>
      </c>
      <c r="D36" s="10">
        <v>2018</v>
      </c>
      <c r="E36" s="30" t="str">
        <f>IF(ISBLANK('Event Log'!C40),"",'Event Log'!C40)</f>
        <v/>
      </c>
      <c r="F36" s="69"/>
      <c r="G36" s="69"/>
      <c r="H36" s="10" t="str">
        <f>IF(ISBLANK('Event Log'!B40),"",'Event Log'!B40)</f>
        <v/>
      </c>
      <c r="I36" s="10" t="str">
        <f>IF(ISBLANK('Event Log'!E40),"",'Event Log'!E40)</f>
        <v/>
      </c>
      <c r="J36" s="10" t="str">
        <f>IF(ISBLANK('Event Log'!F40),"",'Event Log'!F40)</f>
        <v/>
      </c>
      <c r="K36" s="10" t="str">
        <f>IF(ISBLANK('Event Log'!G40),"",'Event Log'!G40)</f>
        <v/>
      </c>
      <c r="L36" s="10" t="s">
        <v>137</v>
      </c>
      <c r="M36" s="10" t="str">
        <f>IF(ISBLANK('Event Log'!I40),"",'Event Log'!I40)</f>
        <v/>
      </c>
      <c r="N36" s="10" t="str">
        <f>IF(ISBLANK('Event Log'!J40),"",'Event Log'!J40)</f>
        <v/>
      </c>
      <c r="O36" s="10" t="str">
        <f>IF(ISBLANK('Event Log'!K40),"",'Event Log'!K40)</f>
        <v/>
      </c>
      <c r="P36" s="25" t="str">
        <f>'Grantee Information'!$G$7</f>
        <v>Enter your organization's name here.</v>
      </c>
      <c r="Q36" s="10" t="str">
        <f>IF(ISBLANK('Event Log'!M40),"",'Event Log'!M40)</f>
        <v/>
      </c>
      <c r="R36" s="10" t="str">
        <f>IF(ISBLANK('Event Log'!L40),"",'Event Log'!L40)</f>
        <v/>
      </c>
      <c r="S36" s="69"/>
      <c r="T36" s="69"/>
      <c r="U36" s="10" t="str">
        <f>IF(ISBLANK('Event Log'!N40),"",'Event Log'!N40)</f>
        <v/>
      </c>
      <c r="V36" s="10" t="str">
        <f>IF(ISBLANK('Event Log'!O40),"",'Event Log'!O40)</f>
        <v/>
      </c>
      <c r="W36" s="10" t="str">
        <f>IF(ISBLANK('Event Log'!P40),"",'Event Log'!P40)</f>
        <v/>
      </c>
      <c r="X36" s="31"/>
      <c r="Y36" s="10" t="str">
        <f>IF(ISBLANK('Event Log'!Q40),"",'Event Log'!Q40)</f>
        <v/>
      </c>
      <c r="Z36" s="10" t="str">
        <f>IF(ISBLANK('Event Log'!R40),"",'Event Log'!R40)</f>
        <v/>
      </c>
      <c r="AA36" s="10" t="str">
        <f>IF(ISBLANK('Event Log'!S40),"",'Event Log'!S40)</f>
        <v/>
      </c>
      <c r="AB36" s="10" t="str">
        <f>IF(ISBLANK('Event Log'!T40),"",'Event Log'!T40)</f>
        <v/>
      </c>
      <c r="AC36" s="69"/>
      <c r="AD36" s="69"/>
      <c r="AE36" s="10" t="str">
        <f>IF(ISBLANK('Event Log'!AB40),"",'Event Log'!AB40)</f>
        <v/>
      </c>
      <c r="AF36" s="69"/>
      <c r="AG36" s="34" t="str">
        <f>IF(ISBLANK('Event Log'!X40),"",'Event Log'!X40)</f>
        <v/>
      </c>
      <c r="AH36" s="34" t="str">
        <f>IF(ISBLANK('Event Log'!V40),"",'Event Log'!V40)</f>
        <v/>
      </c>
      <c r="AI36" s="10" t="str">
        <f>IF(ISBLANK('Event Log'!AD40),"",'Event Log'!AD40)</f>
        <v/>
      </c>
      <c r="AJ36" s="69"/>
      <c r="AK36" s="69"/>
      <c r="AL36" s="69"/>
    </row>
    <row r="37" spans="1:38" s="10" customFormat="1" x14ac:dyDescent="0.2">
      <c r="A37" s="10" t="s">
        <v>135</v>
      </c>
      <c r="B37" s="25" t="str">
        <f>'Grantee Information'!$G$11</f>
        <v>####</v>
      </c>
      <c r="C37" s="10">
        <v>1</v>
      </c>
      <c r="D37" s="10">
        <v>2018</v>
      </c>
      <c r="E37" s="30" t="str">
        <f>IF(ISBLANK('Event Log'!C41),"",'Event Log'!C41)</f>
        <v/>
      </c>
      <c r="F37" s="69"/>
      <c r="G37" s="69"/>
      <c r="H37" s="10" t="str">
        <f>IF(ISBLANK('Event Log'!B41),"",'Event Log'!B41)</f>
        <v/>
      </c>
      <c r="I37" s="10" t="str">
        <f>IF(ISBLANK('Event Log'!E41),"",'Event Log'!E41)</f>
        <v/>
      </c>
      <c r="J37" s="10" t="str">
        <f>IF(ISBLANK('Event Log'!F41),"",'Event Log'!F41)</f>
        <v/>
      </c>
      <c r="K37" s="10" t="str">
        <f>IF(ISBLANK('Event Log'!G41),"",'Event Log'!G41)</f>
        <v/>
      </c>
      <c r="L37" s="10" t="s">
        <v>137</v>
      </c>
      <c r="M37" s="10" t="str">
        <f>IF(ISBLANK('Event Log'!I41),"",'Event Log'!I41)</f>
        <v/>
      </c>
      <c r="N37" s="10" t="str">
        <f>IF(ISBLANK('Event Log'!J41),"",'Event Log'!J41)</f>
        <v/>
      </c>
      <c r="O37" s="10" t="str">
        <f>IF(ISBLANK('Event Log'!K41),"",'Event Log'!K41)</f>
        <v/>
      </c>
      <c r="P37" s="25" t="str">
        <f>'Grantee Information'!$G$7</f>
        <v>Enter your organization's name here.</v>
      </c>
      <c r="Q37" s="10" t="str">
        <f>IF(ISBLANK('Event Log'!M41),"",'Event Log'!M41)</f>
        <v/>
      </c>
      <c r="R37" s="10" t="str">
        <f>IF(ISBLANK('Event Log'!L41),"",'Event Log'!L41)</f>
        <v/>
      </c>
      <c r="S37" s="69"/>
      <c r="T37" s="69"/>
      <c r="U37" s="10" t="str">
        <f>IF(ISBLANK('Event Log'!N41),"",'Event Log'!N41)</f>
        <v/>
      </c>
      <c r="V37" s="10" t="str">
        <f>IF(ISBLANK('Event Log'!O41),"",'Event Log'!O41)</f>
        <v/>
      </c>
      <c r="W37" s="10" t="str">
        <f>IF(ISBLANK('Event Log'!P41),"",'Event Log'!P41)</f>
        <v/>
      </c>
      <c r="X37" s="31"/>
      <c r="Y37" s="10" t="str">
        <f>IF(ISBLANK('Event Log'!Q41),"",'Event Log'!Q41)</f>
        <v/>
      </c>
      <c r="Z37" s="10" t="str">
        <f>IF(ISBLANK('Event Log'!R41),"",'Event Log'!R41)</f>
        <v/>
      </c>
      <c r="AA37" s="10" t="str">
        <f>IF(ISBLANK('Event Log'!S41),"",'Event Log'!S41)</f>
        <v/>
      </c>
      <c r="AB37" s="10" t="str">
        <f>IF(ISBLANK('Event Log'!T41),"",'Event Log'!T41)</f>
        <v/>
      </c>
      <c r="AC37" s="69"/>
      <c r="AD37" s="69"/>
      <c r="AE37" s="10" t="str">
        <f>IF(ISBLANK('Event Log'!AB41),"",'Event Log'!AB41)</f>
        <v/>
      </c>
      <c r="AF37" s="69"/>
      <c r="AG37" s="34" t="str">
        <f>IF(ISBLANK('Event Log'!X41),"",'Event Log'!X41)</f>
        <v/>
      </c>
      <c r="AH37" s="34" t="str">
        <f>IF(ISBLANK('Event Log'!V41),"",'Event Log'!V41)</f>
        <v/>
      </c>
      <c r="AI37" s="10" t="str">
        <f>IF(ISBLANK('Event Log'!AD41),"",'Event Log'!AD41)</f>
        <v/>
      </c>
      <c r="AJ37" s="69"/>
      <c r="AK37" s="69"/>
      <c r="AL37" s="69"/>
    </row>
    <row r="38" spans="1:38" s="10" customFormat="1" x14ac:dyDescent="0.2">
      <c r="A38" s="10" t="s">
        <v>135</v>
      </c>
      <c r="B38" s="25" t="str">
        <f>'Grantee Information'!$G$11</f>
        <v>####</v>
      </c>
      <c r="C38" s="10">
        <v>1</v>
      </c>
      <c r="D38" s="10">
        <v>2018</v>
      </c>
      <c r="E38" s="30" t="str">
        <f>IF(ISBLANK('Event Log'!C42),"",'Event Log'!C42)</f>
        <v/>
      </c>
      <c r="F38" s="69"/>
      <c r="G38" s="69"/>
      <c r="H38" s="10" t="str">
        <f>IF(ISBLANK('Event Log'!B42),"",'Event Log'!B42)</f>
        <v/>
      </c>
      <c r="I38" s="10" t="str">
        <f>IF(ISBLANK('Event Log'!E42),"",'Event Log'!E42)</f>
        <v/>
      </c>
      <c r="J38" s="10" t="str">
        <f>IF(ISBLANK('Event Log'!F42),"",'Event Log'!F42)</f>
        <v/>
      </c>
      <c r="K38" s="10" t="str">
        <f>IF(ISBLANK('Event Log'!G42),"",'Event Log'!G42)</f>
        <v/>
      </c>
      <c r="L38" s="10" t="s">
        <v>137</v>
      </c>
      <c r="M38" s="10" t="str">
        <f>IF(ISBLANK('Event Log'!I42),"",'Event Log'!I42)</f>
        <v/>
      </c>
      <c r="N38" s="10" t="str">
        <f>IF(ISBLANK('Event Log'!J42),"",'Event Log'!J42)</f>
        <v/>
      </c>
      <c r="O38" s="10" t="str">
        <f>IF(ISBLANK('Event Log'!K42),"",'Event Log'!K42)</f>
        <v/>
      </c>
      <c r="P38" s="25" t="str">
        <f>'Grantee Information'!$G$7</f>
        <v>Enter your organization's name here.</v>
      </c>
      <c r="Q38" s="10" t="str">
        <f>IF(ISBLANK('Event Log'!M42),"",'Event Log'!M42)</f>
        <v/>
      </c>
      <c r="R38" s="10" t="str">
        <f>IF(ISBLANK('Event Log'!L42),"",'Event Log'!L42)</f>
        <v/>
      </c>
      <c r="S38" s="69"/>
      <c r="T38" s="69"/>
      <c r="U38" s="10" t="str">
        <f>IF(ISBLANK('Event Log'!N42),"",'Event Log'!N42)</f>
        <v/>
      </c>
      <c r="V38" s="10" t="str">
        <f>IF(ISBLANK('Event Log'!O42),"",'Event Log'!O42)</f>
        <v/>
      </c>
      <c r="W38" s="10" t="str">
        <f>IF(ISBLANK('Event Log'!P42),"",'Event Log'!P42)</f>
        <v/>
      </c>
      <c r="X38" s="31"/>
      <c r="Y38" s="10" t="str">
        <f>IF(ISBLANK('Event Log'!Q42),"",'Event Log'!Q42)</f>
        <v/>
      </c>
      <c r="Z38" s="10" t="str">
        <f>IF(ISBLANK('Event Log'!R42),"",'Event Log'!R42)</f>
        <v/>
      </c>
      <c r="AA38" s="10" t="str">
        <f>IF(ISBLANK('Event Log'!S42),"",'Event Log'!S42)</f>
        <v/>
      </c>
      <c r="AB38" s="10" t="str">
        <f>IF(ISBLANK('Event Log'!T42),"",'Event Log'!T42)</f>
        <v/>
      </c>
      <c r="AC38" s="69"/>
      <c r="AD38" s="69"/>
      <c r="AE38" s="10" t="str">
        <f>IF(ISBLANK('Event Log'!AB42),"",'Event Log'!AB42)</f>
        <v/>
      </c>
      <c r="AF38" s="69"/>
      <c r="AG38" s="34" t="str">
        <f>IF(ISBLANK('Event Log'!X42),"",'Event Log'!X42)</f>
        <v/>
      </c>
      <c r="AH38" s="34" t="str">
        <f>IF(ISBLANK('Event Log'!V42),"",'Event Log'!V42)</f>
        <v/>
      </c>
      <c r="AI38" s="10" t="str">
        <f>IF(ISBLANK('Event Log'!AD42),"",'Event Log'!AD42)</f>
        <v/>
      </c>
      <c r="AJ38" s="69"/>
      <c r="AK38" s="69"/>
      <c r="AL38" s="69"/>
    </row>
    <row r="39" spans="1:38" s="10" customFormat="1" x14ac:dyDescent="0.2">
      <c r="A39" s="10" t="s">
        <v>135</v>
      </c>
      <c r="B39" s="25" t="str">
        <f>'Grantee Information'!$G$11</f>
        <v>####</v>
      </c>
      <c r="C39" s="10">
        <v>1</v>
      </c>
      <c r="D39" s="10">
        <v>2018</v>
      </c>
      <c r="E39" s="30" t="str">
        <f>IF(ISBLANK('Event Log'!C43),"",'Event Log'!C43)</f>
        <v/>
      </c>
      <c r="F39" s="69"/>
      <c r="G39" s="69"/>
      <c r="H39" s="10" t="str">
        <f>IF(ISBLANK('Event Log'!B43),"",'Event Log'!B43)</f>
        <v/>
      </c>
      <c r="I39" s="10" t="str">
        <f>IF(ISBLANK('Event Log'!E43),"",'Event Log'!E43)</f>
        <v/>
      </c>
      <c r="J39" s="10" t="str">
        <f>IF(ISBLANK('Event Log'!F43),"",'Event Log'!F43)</f>
        <v/>
      </c>
      <c r="K39" s="10" t="str">
        <f>IF(ISBLANK('Event Log'!G43),"",'Event Log'!G43)</f>
        <v/>
      </c>
      <c r="L39" s="10" t="s">
        <v>137</v>
      </c>
      <c r="M39" s="10" t="str">
        <f>IF(ISBLANK('Event Log'!I43),"",'Event Log'!I43)</f>
        <v/>
      </c>
      <c r="N39" s="10" t="str">
        <f>IF(ISBLANK('Event Log'!J43),"",'Event Log'!J43)</f>
        <v/>
      </c>
      <c r="O39" s="10" t="str">
        <f>IF(ISBLANK('Event Log'!K43),"",'Event Log'!K43)</f>
        <v/>
      </c>
      <c r="P39" s="25" t="str">
        <f>'Grantee Information'!$G$7</f>
        <v>Enter your organization's name here.</v>
      </c>
      <c r="Q39" s="10" t="str">
        <f>IF(ISBLANK('Event Log'!M43),"",'Event Log'!M43)</f>
        <v/>
      </c>
      <c r="R39" s="10" t="str">
        <f>IF(ISBLANK('Event Log'!L43),"",'Event Log'!L43)</f>
        <v/>
      </c>
      <c r="S39" s="69"/>
      <c r="T39" s="69"/>
      <c r="U39" s="10" t="str">
        <f>IF(ISBLANK('Event Log'!N43),"",'Event Log'!N43)</f>
        <v/>
      </c>
      <c r="V39" s="10" t="str">
        <f>IF(ISBLANK('Event Log'!O43),"",'Event Log'!O43)</f>
        <v/>
      </c>
      <c r="W39" s="10" t="str">
        <f>IF(ISBLANK('Event Log'!P43),"",'Event Log'!P43)</f>
        <v/>
      </c>
      <c r="X39" s="31"/>
      <c r="Y39" s="10" t="str">
        <f>IF(ISBLANK('Event Log'!Q43),"",'Event Log'!Q43)</f>
        <v/>
      </c>
      <c r="Z39" s="10" t="str">
        <f>IF(ISBLANK('Event Log'!R43),"",'Event Log'!R43)</f>
        <v/>
      </c>
      <c r="AA39" s="10" t="str">
        <f>IF(ISBLANK('Event Log'!S43),"",'Event Log'!S43)</f>
        <v/>
      </c>
      <c r="AB39" s="10" t="str">
        <f>IF(ISBLANK('Event Log'!T43),"",'Event Log'!T43)</f>
        <v/>
      </c>
      <c r="AC39" s="69"/>
      <c r="AD39" s="69"/>
      <c r="AE39" s="10" t="str">
        <f>IF(ISBLANK('Event Log'!AB43),"",'Event Log'!AB43)</f>
        <v/>
      </c>
      <c r="AF39" s="69"/>
      <c r="AG39" s="34" t="str">
        <f>IF(ISBLANK('Event Log'!X43),"",'Event Log'!X43)</f>
        <v/>
      </c>
      <c r="AH39" s="34" t="str">
        <f>IF(ISBLANK('Event Log'!V43),"",'Event Log'!V43)</f>
        <v/>
      </c>
      <c r="AI39" s="10" t="str">
        <f>IF(ISBLANK('Event Log'!AD43),"",'Event Log'!AD43)</f>
        <v/>
      </c>
      <c r="AJ39" s="69"/>
      <c r="AK39" s="69"/>
      <c r="AL39" s="69"/>
    </row>
    <row r="40" spans="1:38" s="10" customFormat="1" x14ac:dyDescent="0.2">
      <c r="A40" s="10" t="s">
        <v>135</v>
      </c>
      <c r="B40" s="25" t="str">
        <f>'Grantee Information'!$G$11</f>
        <v>####</v>
      </c>
      <c r="C40" s="10">
        <v>1</v>
      </c>
      <c r="D40" s="10">
        <v>2018</v>
      </c>
      <c r="E40" s="30" t="str">
        <f>IF(ISBLANK('Event Log'!C44),"",'Event Log'!C44)</f>
        <v/>
      </c>
      <c r="F40" s="69"/>
      <c r="G40" s="69"/>
      <c r="H40" s="10" t="str">
        <f>IF(ISBLANK('Event Log'!B44),"",'Event Log'!B44)</f>
        <v/>
      </c>
      <c r="I40" s="10" t="str">
        <f>IF(ISBLANK('Event Log'!E44),"",'Event Log'!E44)</f>
        <v/>
      </c>
      <c r="J40" s="10" t="str">
        <f>IF(ISBLANK('Event Log'!F44),"",'Event Log'!F44)</f>
        <v/>
      </c>
      <c r="K40" s="10" t="str">
        <f>IF(ISBLANK('Event Log'!G44),"",'Event Log'!G44)</f>
        <v/>
      </c>
      <c r="L40" s="10" t="s">
        <v>137</v>
      </c>
      <c r="M40" s="10" t="str">
        <f>IF(ISBLANK('Event Log'!I44),"",'Event Log'!I44)</f>
        <v/>
      </c>
      <c r="N40" s="10" t="str">
        <f>IF(ISBLANK('Event Log'!J44),"",'Event Log'!J44)</f>
        <v/>
      </c>
      <c r="O40" s="10" t="str">
        <f>IF(ISBLANK('Event Log'!K44),"",'Event Log'!K44)</f>
        <v/>
      </c>
      <c r="P40" s="25" t="str">
        <f>'Grantee Information'!$G$7</f>
        <v>Enter your organization's name here.</v>
      </c>
      <c r="Q40" s="10" t="str">
        <f>IF(ISBLANK('Event Log'!M44),"",'Event Log'!M44)</f>
        <v/>
      </c>
      <c r="R40" s="10" t="str">
        <f>IF(ISBLANK('Event Log'!L44),"",'Event Log'!L44)</f>
        <v/>
      </c>
      <c r="S40" s="69"/>
      <c r="T40" s="69"/>
      <c r="U40" s="10" t="str">
        <f>IF(ISBLANK('Event Log'!N44),"",'Event Log'!N44)</f>
        <v/>
      </c>
      <c r="V40" s="10" t="str">
        <f>IF(ISBLANK('Event Log'!O44),"",'Event Log'!O44)</f>
        <v/>
      </c>
      <c r="W40" s="10" t="str">
        <f>IF(ISBLANK('Event Log'!P44),"",'Event Log'!P44)</f>
        <v/>
      </c>
      <c r="X40" s="31"/>
      <c r="Y40" s="10" t="str">
        <f>IF(ISBLANK('Event Log'!Q44),"",'Event Log'!Q44)</f>
        <v/>
      </c>
      <c r="Z40" s="10" t="str">
        <f>IF(ISBLANK('Event Log'!R44),"",'Event Log'!R44)</f>
        <v/>
      </c>
      <c r="AA40" s="10" t="str">
        <f>IF(ISBLANK('Event Log'!S44),"",'Event Log'!S44)</f>
        <v/>
      </c>
      <c r="AB40" s="10" t="str">
        <f>IF(ISBLANK('Event Log'!T44),"",'Event Log'!T44)</f>
        <v/>
      </c>
      <c r="AC40" s="69"/>
      <c r="AD40" s="69"/>
      <c r="AE40" s="10" t="str">
        <f>IF(ISBLANK('Event Log'!AB44),"",'Event Log'!AB44)</f>
        <v/>
      </c>
      <c r="AF40" s="69"/>
      <c r="AG40" s="34" t="str">
        <f>IF(ISBLANK('Event Log'!X44),"",'Event Log'!X44)</f>
        <v/>
      </c>
      <c r="AH40" s="34" t="str">
        <f>IF(ISBLANK('Event Log'!V44),"",'Event Log'!V44)</f>
        <v/>
      </c>
      <c r="AI40" s="10" t="str">
        <f>IF(ISBLANK('Event Log'!AD44),"",'Event Log'!AD44)</f>
        <v/>
      </c>
      <c r="AJ40" s="69"/>
      <c r="AK40" s="69"/>
      <c r="AL40" s="69"/>
    </row>
    <row r="41" spans="1:38" s="10" customFormat="1" x14ac:dyDescent="0.2">
      <c r="A41" s="10" t="s">
        <v>135</v>
      </c>
      <c r="B41" s="25" t="str">
        <f>'Grantee Information'!$G$11</f>
        <v>####</v>
      </c>
      <c r="C41" s="10">
        <v>1</v>
      </c>
      <c r="D41" s="10">
        <v>2018</v>
      </c>
      <c r="E41" s="30" t="str">
        <f>IF(ISBLANK('Event Log'!C45),"",'Event Log'!C45)</f>
        <v/>
      </c>
      <c r="F41" s="69"/>
      <c r="G41" s="69"/>
      <c r="H41" s="10" t="str">
        <f>IF(ISBLANK('Event Log'!B45),"",'Event Log'!B45)</f>
        <v/>
      </c>
      <c r="I41" s="10" t="str">
        <f>IF(ISBLANK('Event Log'!E45),"",'Event Log'!E45)</f>
        <v/>
      </c>
      <c r="J41" s="10" t="str">
        <f>IF(ISBLANK('Event Log'!F45),"",'Event Log'!F45)</f>
        <v/>
      </c>
      <c r="K41" s="10" t="str">
        <f>IF(ISBLANK('Event Log'!G45),"",'Event Log'!G45)</f>
        <v/>
      </c>
      <c r="L41" s="10" t="s">
        <v>137</v>
      </c>
      <c r="M41" s="10" t="str">
        <f>IF(ISBLANK('Event Log'!I45),"",'Event Log'!I45)</f>
        <v/>
      </c>
      <c r="N41" s="10" t="str">
        <f>IF(ISBLANK('Event Log'!J45),"",'Event Log'!J45)</f>
        <v/>
      </c>
      <c r="O41" s="10" t="str">
        <f>IF(ISBLANK('Event Log'!K45),"",'Event Log'!K45)</f>
        <v/>
      </c>
      <c r="P41" s="25" t="str">
        <f>'Grantee Information'!$G$7</f>
        <v>Enter your organization's name here.</v>
      </c>
      <c r="Q41" s="10" t="str">
        <f>IF(ISBLANK('Event Log'!M45),"",'Event Log'!M45)</f>
        <v/>
      </c>
      <c r="R41" s="10" t="str">
        <f>IF(ISBLANK('Event Log'!L45),"",'Event Log'!L45)</f>
        <v/>
      </c>
      <c r="S41" s="69"/>
      <c r="T41" s="69"/>
      <c r="U41" s="10" t="str">
        <f>IF(ISBLANK('Event Log'!N45),"",'Event Log'!N45)</f>
        <v/>
      </c>
      <c r="V41" s="10" t="str">
        <f>IF(ISBLANK('Event Log'!O45),"",'Event Log'!O45)</f>
        <v/>
      </c>
      <c r="W41" s="10" t="str">
        <f>IF(ISBLANK('Event Log'!P45),"",'Event Log'!P45)</f>
        <v/>
      </c>
      <c r="X41" s="31"/>
      <c r="Y41" s="10" t="str">
        <f>IF(ISBLANK('Event Log'!Q45),"",'Event Log'!Q45)</f>
        <v/>
      </c>
      <c r="Z41" s="10" t="str">
        <f>IF(ISBLANK('Event Log'!R45),"",'Event Log'!R45)</f>
        <v/>
      </c>
      <c r="AA41" s="10" t="str">
        <f>IF(ISBLANK('Event Log'!S45),"",'Event Log'!S45)</f>
        <v/>
      </c>
      <c r="AB41" s="10" t="str">
        <f>IF(ISBLANK('Event Log'!T45),"",'Event Log'!T45)</f>
        <v/>
      </c>
      <c r="AC41" s="69"/>
      <c r="AD41" s="69"/>
      <c r="AE41" s="10" t="str">
        <f>IF(ISBLANK('Event Log'!AB45),"",'Event Log'!AB45)</f>
        <v/>
      </c>
      <c r="AF41" s="69"/>
      <c r="AG41" s="34" t="str">
        <f>IF(ISBLANK('Event Log'!X45),"",'Event Log'!X45)</f>
        <v/>
      </c>
      <c r="AH41" s="34" t="str">
        <f>IF(ISBLANK('Event Log'!V45),"",'Event Log'!V45)</f>
        <v/>
      </c>
      <c r="AI41" s="10" t="str">
        <f>IF(ISBLANK('Event Log'!AD45),"",'Event Log'!AD45)</f>
        <v/>
      </c>
      <c r="AJ41" s="69"/>
      <c r="AK41" s="69"/>
      <c r="AL41" s="69"/>
    </row>
    <row r="42" spans="1:38" s="10" customFormat="1" x14ac:dyDescent="0.2">
      <c r="A42" s="10" t="s">
        <v>135</v>
      </c>
      <c r="B42" s="25" t="str">
        <f>'Grantee Information'!$G$11</f>
        <v>####</v>
      </c>
      <c r="C42" s="10">
        <v>1</v>
      </c>
      <c r="D42" s="10">
        <v>2018</v>
      </c>
      <c r="E42" s="30" t="str">
        <f>IF(ISBLANK('Event Log'!C46),"",'Event Log'!C46)</f>
        <v/>
      </c>
      <c r="F42" s="69"/>
      <c r="G42" s="69"/>
      <c r="H42" s="10" t="str">
        <f>IF(ISBLANK('Event Log'!B46),"",'Event Log'!B46)</f>
        <v/>
      </c>
      <c r="I42" s="10" t="str">
        <f>IF(ISBLANK('Event Log'!E46),"",'Event Log'!E46)</f>
        <v/>
      </c>
      <c r="J42" s="10" t="str">
        <f>IF(ISBLANK('Event Log'!F46),"",'Event Log'!F46)</f>
        <v/>
      </c>
      <c r="K42" s="10" t="str">
        <f>IF(ISBLANK('Event Log'!G46),"",'Event Log'!G46)</f>
        <v/>
      </c>
      <c r="L42" s="10" t="s">
        <v>137</v>
      </c>
      <c r="M42" s="10" t="str">
        <f>IF(ISBLANK('Event Log'!I46),"",'Event Log'!I46)</f>
        <v/>
      </c>
      <c r="N42" s="10" t="str">
        <f>IF(ISBLANK('Event Log'!J46),"",'Event Log'!J46)</f>
        <v/>
      </c>
      <c r="O42" s="10" t="str">
        <f>IF(ISBLANK('Event Log'!K46),"",'Event Log'!K46)</f>
        <v/>
      </c>
      <c r="P42" s="25" t="str">
        <f>'Grantee Information'!$G$7</f>
        <v>Enter your organization's name here.</v>
      </c>
      <c r="Q42" s="10" t="str">
        <f>IF(ISBLANK('Event Log'!M46),"",'Event Log'!M46)</f>
        <v/>
      </c>
      <c r="R42" s="10" t="str">
        <f>IF(ISBLANK('Event Log'!L46),"",'Event Log'!L46)</f>
        <v/>
      </c>
      <c r="S42" s="69"/>
      <c r="T42" s="69"/>
      <c r="U42" s="10" t="str">
        <f>IF(ISBLANK('Event Log'!N46),"",'Event Log'!N46)</f>
        <v/>
      </c>
      <c r="V42" s="10" t="str">
        <f>IF(ISBLANK('Event Log'!O46),"",'Event Log'!O46)</f>
        <v/>
      </c>
      <c r="W42" s="10" t="str">
        <f>IF(ISBLANK('Event Log'!P46),"",'Event Log'!P46)</f>
        <v/>
      </c>
      <c r="X42" s="31"/>
      <c r="Y42" s="10" t="str">
        <f>IF(ISBLANK('Event Log'!Q46),"",'Event Log'!Q46)</f>
        <v/>
      </c>
      <c r="Z42" s="10" t="str">
        <f>IF(ISBLANK('Event Log'!R46),"",'Event Log'!R46)</f>
        <v/>
      </c>
      <c r="AA42" s="10" t="str">
        <f>IF(ISBLANK('Event Log'!S46),"",'Event Log'!S46)</f>
        <v/>
      </c>
      <c r="AB42" s="10" t="str">
        <f>IF(ISBLANK('Event Log'!T46),"",'Event Log'!T46)</f>
        <v/>
      </c>
      <c r="AC42" s="69"/>
      <c r="AD42" s="69"/>
      <c r="AE42" s="10" t="str">
        <f>IF(ISBLANK('Event Log'!AB46),"",'Event Log'!AB46)</f>
        <v/>
      </c>
      <c r="AF42" s="69"/>
      <c r="AG42" s="34" t="str">
        <f>IF(ISBLANK('Event Log'!X46),"",'Event Log'!X46)</f>
        <v/>
      </c>
      <c r="AH42" s="34" t="str">
        <f>IF(ISBLANK('Event Log'!V46),"",'Event Log'!V46)</f>
        <v/>
      </c>
      <c r="AI42" s="10" t="str">
        <f>IF(ISBLANK('Event Log'!AD46),"",'Event Log'!AD46)</f>
        <v/>
      </c>
      <c r="AJ42" s="69"/>
      <c r="AK42" s="69"/>
      <c r="AL42" s="69"/>
    </row>
    <row r="43" spans="1:38" s="10" customFormat="1" x14ac:dyDescent="0.2">
      <c r="A43" s="10" t="s">
        <v>135</v>
      </c>
      <c r="B43" s="25" t="str">
        <f>'Grantee Information'!$G$11</f>
        <v>####</v>
      </c>
      <c r="C43" s="10">
        <v>1</v>
      </c>
      <c r="D43" s="10">
        <v>2018</v>
      </c>
      <c r="E43" s="30" t="str">
        <f>IF(ISBLANK('Event Log'!C47),"",'Event Log'!C47)</f>
        <v/>
      </c>
      <c r="F43" s="69"/>
      <c r="G43" s="69"/>
      <c r="H43" s="10" t="str">
        <f>IF(ISBLANK('Event Log'!B47),"",'Event Log'!B47)</f>
        <v/>
      </c>
      <c r="I43" s="10" t="str">
        <f>IF(ISBLANK('Event Log'!E47),"",'Event Log'!E47)</f>
        <v/>
      </c>
      <c r="J43" s="10" t="str">
        <f>IF(ISBLANK('Event Log'!F47),"",'Event Log'!F47)</f>
        <v/>
      </c>
      <c r="K43" s="10" t="str">
        <f>IF(ISBLANK('Event Log'!G47),"",'Event Log'!G47)</f>
        <v/>
      </c>
      <c r="L43" s="10" t="s">
        <v>137</v>
      </c>
      <c r="M43" s="10" t="str">
        <f>IF(ISBLANK('Event Log'!I47),"",'Event Log'!I47)</f>
        <v/>
      </c>
      <c r="N43" s="10" t="str">
        <f>IF(ISBLANK('Event Log'!J47),"",'Event Log'!J47)</f>
        <v/>
      </c>
      <c r="O43" s="10" t="str">
        <f>IF(ISBLANK('Event Log'!K47),"",'Event Log'!K47)</f>
        <v/>
      </c>
      <c r="P43" s="25" t="str">
        <f>'Grantee Information'!$G$7</f>
        <v>Enter your organization's name here.</v>
      </c>
      <c r="Q43" s="10" t="str">
        <f>IF(ISBLANK('Event Log'!M47),"",'Event Log'!M47)</f>
        <v/>
      </c>
      <c r="R43" s="10" t="str">
        <f>IF(ISBLANK('Event Log'!L47),"",'Event Log'!L47)</f>
        <v/>
      </c>
      <c r="S43" s="69"/>
      <c r="T43" s="69"/>
      <c r="U43" s="10" t="str">
        <f>IF(ISBLANK('Event Log'!N47),"",'Event Log'!N47)</f>
        <v/>
      </c>
      <c r="V43" s="10" t="str">
        <f>IF(ISBLANK('Event Log'!O47),"",'Event Log'!O47)</f>
        <v/>
      </c>
      <c r="W43" s="10" t="str">
        <f>IF(ISBLANK('Event Log'!P47),"",'Event Log'!P47)</f>
        <v/>
      </c>
      <c r="X43" s="31"/>
      <c r="Y43" s="10" t="str">
        <f>IF(ISBLANK('Event Log'!Q47),"",'Event Log'!Q47)</f>
        <v/>
      </c>
      <c r="Z43" s="10" t="str">
        <f>IF(ISBLANK('Event Log'!R47),"",'Event Log'!R47)</f>
        <v/>
      </c>
      <c r="AA43" s="10" t="str">
        <f>IF(ISBLANK('Event Log'!S47),"",'Event Log'!S47)</f>
        <v/>
      </c>
      <c r="AB43" s="10" t="str">
        <f>IF(ISBLANK('Event Log'!T47),"",'Event Log'!T47)</f>
        <v/>
      </c>
      <c r="AC43" s="69"/>
      <c r="AD43" s="69"/>
      <c r="AE43" s="10" t="str">
        <f>IF(ISBLANK('Event Log'!AB47),"",'Event Log'!AB47)</f>
        <v/>
      </c>
      <c r="AF43" s="69"/>
      <c r="AG43" s="34" t="str">
        <f>IF(ISBLANK('Event Log'!X47),"",'Event Log'!X47)</f>
        <v/>
      </c>
      <c r="AH43" s="34" t="str">
        <f>IF(ISBLANK('Event Log'!V47),"",'Event Log'!V47)</f>
        <v/>
      </c>
      <c r="AI43" s="10" t="str">
        <f>IF(ISBLANK('Event Log'!AD47),"",'Event Log'!AD47)</f>
        <v/>
      </c>
      <c r="AJ43" s="69"/>
      <c r="AK43" s="69"/>
      <c r="AL43" s="69"/>
    </row>
    <row r="44" spans="1:38" s="10" customFormat="1" x14ac:dyDescent="0.2">
      <c r="A44" s="10" t="s">
        <v>135</v>
      </c>
      <c r="B44" s="25" t="str">
        <f>'Grantee Information'!$G$11</f>
        <v>####</v>
      </c>
      <c r="C44" s="10">
        <v>1</v>
      </c>
      <c r="D44" s="10">
        <v>2018</v>
      </c>
      <c r="E44" s="30" t="str">
        <f>IF(ISBLANK('Event Log'!C48),"",'Event Log'!C48)</f>
        <v/>
      </c>
      <c r="F44" s="69"/>
      <c r="G44" s="69"/>
      <c r="H44" s="28" t="str">
        <f>IF(ISBLANK('Event Log'!B48),"",'Event Log'!B48)</f>
        <v/>
      </c>
      <c r="I44" s="28" t="str">
        <f>IF(ISBLANK('Event Log'!E48),"",'Event Log'!E48)</f>
        <v/>
      </c>
      <c r="J44" s="28" t="str">
        <f>IF(ISBLANK('Event Log'!F48),"",'Event Log'!F48)</f>
        <v/>
      </c>
      <c r="K44" s="28" t="str">
        <f>IF(ISBLANK('Event Log'!G48),"",'Event Log'!G48)</f>
        <v/>
      </c>
      <c r="L44" s="25" t="s">
        <v>137</v>
      </c>
      <c r="M44" s="10" t="str">
        <f>IF(ISBLANK('Event Log'!I48),"",'Event Log'!I48)</f>
        <v/>
      </c>
      <c r="N44" s="10" t="str">
        <f>IF(ISBLANK('Event Log'!J48),"",'Event Log'!J48)</f>
        <v/>
      </c>
      <c r="O44" s="68" t="str">
        <f>IF(ISBLANK('Event Log'!K48),"",'Event Log'!K48)</f>
        <v/>
      </c>
      <c r="P44" s="25" t="str">
        <f>'Grantee Information'!$G$7</f>
        <v>Enter your organization's name here.</v>
      </c>
      <c r="Q44" s="28" t="str">
        <f>IF(ISBLANK('Event Log'!M48),"",'Event Log'!M48)</f>
        <v/>
      </c>
      <c r="R44" s="10" t="str">
        <f>IF(ISBLANK('Event Log'!L48),"",'Event Log'!L48)</f>
        <v/>
      </c>
      <c r="S44" s="69"/>
      <c r="T44" s="69"/>
      <c r="U44" s="28" t="str">
        <f>IF(ISBLANK('Event Log'!N48),"",'Event Log'!N48)</f>
        <v/>
      </c>
      <c r="V44" s="28" t="str">
        <f>IF(ISBLANK('Event Log'!O48),"",'Event Log'!O48)</f>
        <v/>
      </c>
      <c r="W44" s="26" t="str">
        <f>IF(ISBLANK('Event Log'!P48),"",'Event Log'!P48)</f>
        <v/>
      </c>
      <c r="X44" s="32"/>
      <c r="Y44" s="10" t="str">
        <f>IF(ISBLANK('Event Log'!Q48),"",'Event Log'!Q48)</f>
        <v/>
      </c>
      <c r="Z44" s="27" t="str">
        <f>IF(ISBLANK('Event Log'!R48),"",'Event Log'!R48)</f>
        <v/>
      </c>
      <c r="AA44" s="27" t="str">
        <f>IF(ISBLANK('Event Log'!S48),"",'Event Log'!S48)</f>
        <v/>
      </c>
      <c r="AB44" s="21" t="str">
        <f>IF(ISBLANK('Event Log'!T48),"",'Event Log'!T48)</f>
        <v/>
      </c>
      <c r="AC44" s="69"/>
      <c r="AD44" s="69"/>
      <c r="AE44" s="21" t="str">
        <f>IF(ISBLANK('Event Log'!AB48),"",'Event Log'!AB48)</f>
        <v/>
      </c>
      <c r="AF44" s="69"/>
      <c r="AG44" s="34" t="str">
        <f>IF(ISBLANK('Event Log'!X48),"",'Event Log'!X48)</f>
        <v/>
      </c>
      <c r="AH44" s="34" t="str">
        <f>IF(ISBLANK('Event Log'!V48),"",'Event Log'!V48)</f>
        <v/>
      </c>
      <c r="AI44" s="21" t="str">
        <f>IF(ISBLANK('Event Log'!AD48),"",'Event Log'!AD48)</f>
        <v/>
      </c>
      <c r="AJ44" s="69"/>
      <c r="AK44" s="69"/>
      <c r="AL44" s="69"/>
    </row>
    <row r="45" spans="1:38" s="10" customFormat="1" x14ac:dyDescent="0.2">
      <c r="A45" s="10" t="s">
        <v>135</v>
      </c>
      <c r="B45" s="25" t="str">
        <f>'Grantee Information'!$G$11</f>
        <v>####</v>
      </c>
      <c r="C45" s="10">
        <v>1</v>
      </c>
      <c r="D45" s="10">
        <v>2018</v>
      </c>
      <c r="E45" s="30" t="str">
        <f>IF(ISBLANK('Event Log'!C49),"",'Event Log'!C49)</f>
        <v/>
      </c>
      <c r="F45" s="69"/>
      <c r="G45" s="69"/>
      <c r="H45" s="28" t="str">
        <f>IF(ISBLANK('Event Log'!B49),"",'Event Log'!B49)</f>
        <v/>
      </c>
      <c r="I45" s="28" t="str">
        <f>IF(ISBLANK('Event Log'!E49),"",'Event Log'!E49)</f>
        <v/>
      </c>
      <c r="J45" s="28" t="str">
        <f>IF(ISBLANK('Event Log'!F49),"",'Event Log'!F49)</f>
        <v/>
      </c>
      <c r="K45" s="28" t="str">
        <f>IF(ISBLANK('Event Log'!G49),"",'Event Log'!G49)</f>
        <v/>
      </c>
      <c r="L45" s="25" t="s">
        <v>137</v>
      </c>
      <c r="M45" s="10" t="str">
        <f>IF(ISBLANK('Event Log'!I49),"",'Event Log'!I49)</f>
        <v/>
      </c>
      <c r="N45" s="10" t="str">
        <f>IF(ISBLANK('Event Log'!J49),"",'Event Log'!J49)</f>
        <v/>
      </c>
      <c r="O45" s="68" t="str">
        <f>IF(ISBLANK('Event Log'!K49),"",'Event Log'!K49)</f>
        <v/>
      </c>
      <c r="P45" s="25" t="str">
        <f>'Grantee Information'!$G$7</f>
        <v>Enter your organization's name here.</v>
      </c>
      <c r="Q45" s="28" t="str">
        <f>IF(ISBLANK('Event Log'!M49),"",'Event Log'!M49)</f>
        <v/>
      </c>
      <c r="R45" s="10" t="str">
        <f>IF(ISBLANK('Event Log'!L49),"",'Event Log'!L49)</f>
        <v/>
      </c>
      <c r="S45" s="69"/>
      <c r="T45" s="69"/>
      <c r="U45" s="28" t="str">
        <f>IF(ISBLANK('Event Log'!N49),"",'Event Log'!N49)</f>
        <v/>
      </c>
      <c r="V45" s="28" t="str">
        <f>IF(ISBLANK('Event Log'!O49),"",'Event Log'!O49)</f>
        <v/>
      </c>
      <c r="W45" s="26" t="str">
        <f>IF(ISBLANK('Event Log'!P49),"",'Event Log'!P49)</f>
        <v/>
      </c>
      <c r="X45" s="32"/>
      <c r="Y45" s="10" t="str">
        <f>IF(ISBLANK('Event Log'!Q49),"",'Event Log'!Q49)</f>
        <v/>
      </c>
      <c r="Z45" s="27" t="str">
        <f>IF(ISBLANK('Event Log'!R49),"",'Event Log'!R49)</f>
        <v/>
      </c>
      <c r="AA45" s="27" t="str">
        <f>IF(ISBLANK('Event Log'!S49),"",'Event Log'!S49)</f>
        <v/>
      </c>
      <c r="AB45" s="21" t="str">
        <f>IF(ISBLANK('Event Log'!T49),"",'Event Log'!T49)</f>
        <v/>
      </c>
      <c r="AC45" s="69"/>
      <c r="AD45" s="69"/>
      <c r="AE45" s="21" t="str">
        <f>IF(ISBLANK('Event Log'!AB49),"",'Event Log'!AB49)</f>
        <v/>
      </c>
      <c r="AF45" s="69"/>
      <c r="AG45" s="34" t="str">
        <f>IF(ISBLANK('Event Log'!X49),"",'Event Log'!X49)</f>
        <v/>
      </c>
      <c r="AH45" s="34" t="str">
        <f>IF(ISBLANK('Event Log'!V49),"",'Event Log'!V49)</f>
        <v/>
      </c>
      <c r="AI45" s="21" t="str">
        <f>IF(ISBLANK('Event Log'!AD49),"",'Event Log'!AD49)</f>
        <v/>
      </c>
      <c r="AJ45" s="69"/>
      <c r="AK45" s="69"/>
      <c r="AL45" s="69"/>
    </row>
    <row r="46" spans="1:38" s="10" customFormat="1" x14ac:dyDescent="0.2">
      <c r="A46" s="10" t="s">
        <v>135</v>
      </c>
      <c r="B46" s="25" t="str">
        <f>'Grantee Information'!$G$11</f>
        <v>####</v>
      </c>
      <c r="C46" s="10">
        <v>1</v>
      </c>
      <c r="D46" s="10">
        <v>2018</v>
      </c>
      <c r="E46" s="30" t="str">
        <f>IF(ISBLANK('Event Log'!C50),"",'Event Log'!C50)</f>
        <v/>
      </c>
      <c r="F46" s="69"/>
      <c r="G46" s="69"/>
      <c r="H46" s="28" t="str">
        <f>IF(ISBLANK('Event Log'!B50),"",'Event Log'!B50)</f>
        <v/>
      </c>
      <c r="I46" s="28" t="str">
        <f>IF(ISBLANK('Event Log'!E50),"",'Event Log'!E50)</f>
        <v/>
      </c>
      <c r="J46" s="28" t="str">
        <f>IF(ISBLANK('Event Log'!F50),"",'Event Log'!F50)</f>
        <v/>
      </c>
      <c r="K46" s="28" t="str">
        <f>IF(ISBLANK('Event Log'!G50),"",'Event Log'!G50)</f>
        <v/>
      </c>
      <c r="L46" s="25" t="s">
        <v>137</v>
      </c>
      <c r="M46" s="10" t="str">
        <f>IF(ISBLANK('Event Log'!I50),"",'Event Log'!I50)</f>
        <v/>
      </c>
      <c r="N46" s="10" t="str">
        <f>IF(ISBLANK('Event Log'!J50),"",'Event Log'!J50)</f>
        <v/>
      </c>
      <c r="O46" s="68" t="str">
        <f>IF(ISBLANK('Event Log'!K50),"",'Event Log'!K50)</f>
        <v/>
      </c>
      <c r="P46" s="25" t="str">
        <f>'Grantee Information'!$G$7</f>
        <v>Enter your organization's name here.</v>
      </c>
      <c r="Q46" s="28" t="str">
        <f>IF(ISBLANK('Event Log'!M50),"",'Event Log'!M50)</f>
        <v/>
      </c>
      <c r="R46" s="10" t="str">
        <f>IF(ISBLANK('Event Log'!L50),"",'Event Log'!L50)</f>
        <v/>
      </c>
      <c r="S46" s="69"/>
      <c r="T46" s="69"/>
      <c r="U46" s="28" t="str">
        <f>IF(ISBLANK('Event Log'!N50),"",'Event Log'!N50)</f>
        <v/>
      </c>
      <c r="V46" s="28" t="str">
        <f>IF(ISBLANK('Event Log'!O50),"",'Event Log'!O50)</f>
        <v/>
      </c>
      <c r="W46" s="26" t="str">
        <f>IF(ISBLANK('Event Log'!P50),"",'Event Log'!P50)</f>
        <v/>
      </c>
      <c r="X46" s="32"/>
      <c r="Y46" s="10" t="str">
        <f>IF(ISBLANK('Event Log'!Q50),"",'Event Log'!Q50)</f>
        <v/>
      </c>
      <c r="Z46" s="27" t="str">
        <f>IF(ISBLANK('Event Log'!R50),"",'Event Log'!R50)</f>
        <v/>
      </c>
      <c r="AA46" s="27" t="str">
        <f>IF(ISBLANK('Event Log'!S50),"",'Event Log'!S50)</f>
        <v/>
      </c>
      <c r="AB46" s="21" t="str">
        <f>IF(ISBLANK('Event Log'!T50),"",'Event Log'!T50)</f>
        <v/>
      </c>
      <c r="AC46" s="69"/>
      <c r="AD46" s="69"/>
      <c r="AE46" s="21" t="str">
        <f>IF(ISBLANK('Event Log'!AB50),"",'Event Log'!AB50)</f>
        <v/>
      </c>
      <c r="AF46" s="69"/>
      <c r="AG46" s="34" t="str">
        <f>IF(ISBLANK('Event Log'!X50),"",'Event Log'!X50)</f>
        <v/>
      </c>
      <c r="AH46" s="34" t="str">
        <f>IF(ISBLANK('Event Log'!V50),"",'Event Log'!V50)</f>
        <v/>
      </c>
      <c r="AI46" s="21" t="str">
        <f>IF(ISBLANK('Event Log'!AD50),"",'Event Log'!AD50)</f>
        <v/>
      </c>
      <c r="AJ46" s="69"/>
      <c r="AK46" s="69"/>
      <c r="AL46" s="69"/>
    </row>
    <row r="47" spans="1:38" s="10" customFormat="1" x14ac:dyDescent="0.2">
      <c r="A47" s="10" t="s">
        <v>135</v>
      </c>
      <c r="B47" s="25" t="str">
        <f>'Grantee Information'!$G$11</f>
        <v>####</v>
      </c>
      <c r="C47" s="10">
        <v>1</v>
      </c>
      <c r="D47" s="10">
        <v>2018</v>
      </c>
      <c r="E47" s="30" t="str">
        <f>IF(ISBLANK('Event Log'!C51),"",'Event Log'!C51)</f>
        <v/>
      </c>
      <c r="F47" s="69"/>
      <c r="G47" s="69"/>
      <c r="H47" s="28" t="str">
        <f>IF(ISBLANK('Event Log'!B51),"",'Event Log'!B51)</f>
        <v/>
      </c>
      <c r="I47" s="28" t="str">
        <f>IF(ISBLANK('Event Log'!E51),"",'Event Log'!E51)</f>
        <v/>
      </c>
      <c r="J47" s="28" t="str">
        <f>IF(ISBLANK('Event Log'!F51),"",'Event Log'!F51)</f>
        <v/>
      </c>
      <c r="K47" s="28" t="str">
        <f>IF(ISBLANK('Event Log'!G51),"",'Event Log'!G51)</f>
        <v/>
      </c>
      <c r="L47" s="25" t="s">
        <v>137</v>
      </c>
      <c r="M47" s="10" t="str">
        <f>IF(ISBLANK('Event Log'!I51),"",'Event Log'!I51)</f>
        <v/>
      </c>
      <c r="N47" s="10" t="str">
        <f>IF(ISBLANK('Event Log'!J51),"",'Event Log'!J51)</f>
        <v/>
      </c>
      <c r="O47" s="68" t="str">
        <f>IF(ISBLANK('Event Log'!K51),"",'Event Log'!K51)</f>
        <v/>
      </c>
      <c r="P47" s="25" t="str">
        <f>'Grantee Information'!$G$7</f>
        <v>Enter your organization's name here.</v>
      </c>
      <c r="Q47" s="28" t="str">
        <f>IF(ISBLANK('Event Log'!M51),"",'Event Log'!M51)</f>
        <v/>
      </c>
      <c r="R47" s="10" t="str">
        <f>IF(ISBLANK('Event Log'!L51),"",'Event Log'!L51)</f>
        <v/>
      </c>
      <c r="S47" s="69"/>
      <c r="T47" s="69"/>
      <c r="U47" s="28" t="str">
        <f>IF(ISBLANK('Event Log'!N51),"",'Event Log'!N51)</f>
        <v/>
      </c>
      <c r="V47" s="28" t="str">
        <f>IF(ISBLANK('Event Log'!O51),"",'Event Log'!O51)</f>
        <v/>
      </c>
      <c r="W47" s="26" t="str">
        <f>IF(ISBLANK('Event Log'!P51),"",'Event Log'!P51)</f>
        <v/>
      </c>
      <c r="X47" s="32"/>
      <c r="Y47" s="10" t="str">
        <f>IF(ISBLANK('Event Log'!Q51),"",'Event Log'!Q51)</f>
        <v/>
      </c>
      <c r="Z47" s="27" t="str">
        <f>IF(ISBLANK('Event Log'!R51),"",'Event Log'!R51)</f>
        <v/>
      </c>
      <c r="AA47" s="27" t="str">
        <f>IF(ISBLANK('Event Log'!S51),"",'Event Log'!S51)</f>
        <v/>
      </c>
      <c r="AB47" s="21" t="str">
        <f>IF(ISBLANK('Event Log'!T51),"",'Event Log'!T51)</f>
        <v/>
      </c>
      <c r="AC47" s="69"/>
      <c r="AD47" s="69"/>
      <c r="AE47" s="21" t="str">
        <f>IF(ISBLANK('Event Log'!AB51),"",'Event Log'!AB51)</f>
        <v/>
      </c>
      <c r="AF47" s="69"/>
      <c r="AG47" s="34" t="str">
        <f>IF(ISBLANK('Event Log'!X51),"",'Event Log'!X51)</f>
        <v/>
      </c>
      <c r="AH47" s="34" t="str">
        <f>IF(ISBLANK('Event Log'!V51),"",'Event Log'!V51)</f>
        <v/>
      </c>
      <c r="AI47" s="21" t="str">
        <f>IF(ISBLANK('Event Log'!AD51),"",'Event Log'!AD51)</f>
        <v/>
      </c>
      <c r="AJ47" s="69"/>
      <c r="AK47" s="69"/>
      <c r="AL47" s="69"/>
    </row>
    <row r="48" spans="1:38" s="10" customFormat="1" x14ac:dyDescent="0.2">
      <c r="A48" s="10" t="s">
        <v>135</v>
      </c>
      <c r="B48" s="25" t="str">
        <f>'Grantee Information'!$G$11</f>
        <v>####</v>
      </c>
      <c r="C48" s="10">
        <v>1</v>
      </c>
      <c r="D48" s="10">
        <v>2018</v>
      </c>
      <c r="E48" s="30" t="str">
        <f>IF(ISBLANK('Event Log'!C52),"",'Event Log'!C52)</f>
        <v/>
      </c>
      <c r="F48" s="69"/>
      <c r="G48" s="69"/>
      <c r="H48" s="28" t="str">
        <f>IF(ISBLANK('Event Log'!B52),"",'Event Log'!B52)</f>
        <v/>
      </c>
      <c r="I48" s="28" t="str">
        <f>IF(ISBLANK('Event Log'!E52),"",'Event Log'!E52)</f>
        <v/>
      </c>
      <c r="J48" s="28" t="str">
        <f>IF(ISBLANK('Event Log'!F52),"",'Event Log'!F52)</f>
        <v/>
      </c>
      <c r="K48" s="28" t="str">
        <f>IF(ISBLANK('Event Log'!G52),"",'Event Log'!G52)</f>
        <v/>
      </c>
      <c r="L48" s="25" t="s">
        <v>137</v>
      </c>
      <c r="M48" s="10" t="str">
        <f>IF(ISBLANK('Event Log'!I52),"",'Event Log'!I52)</f>
        <v/>
      </c>
      <c r="N48" s="10" t="str">
        <f>IF(ISBLANK('Event Log'!J52),"",'Event Log'!J52)</f>
        <v/>
      </c>
      <c r="O48" s="68" t="str">
        <f>IF(ISBLANK('Event Log'!K52),"",'Event Log'!K52)</f>
        <v/>
      </c>
      <c r="P48" s="25" t="str">
        <f>'Grantee Information'!$G$7</f>
        <v>Enter your organization's name here.</v>
      </c>
      <c r="Q48" s="28" t="str">
        <f>IF(ISBLANK('Event Log'!M52),"",'Event Log'!M52)</f>
        <v/>
      </c>
      <c r="R48" s="10" t="str">
        <f>IF(ISBLANK('Event Log'!L52),"",'Event Log'!L52)</f>
        <v/>
      </c>
      <c r="S48" s="69"/>
      <c r="T48" s="69"/>
      <c r="U48" s="28" t="str">
        <f>IF(ISBLANK('Event Log'!N52),"",'Event Log'!N52)</f>
        <v/>
      </c>
      <c r="V48" s="28" t="str">
        <f>IF(ISBLANK('Event Log'!O52),"",'Event Log'!O52)</f>
        <v/>
      </c>
      <c r="W48" s="26" t="str">
        <f>IF(ISBLANK('Event Log'!P52),"",'Event Log'!P52)</f>
        <v/>
      </c>
      <c r="X48" s="32"/>
      <c r="Y48" s="10" t="str">
        <f>IF(ISBLANK('Event Log'!Q52),"",'Event Log'!Q52)</f>
        <v/>
      </c>
      <c r="Z48" s="27" t="str">
        <f>IF(ISBLANK('Event Log'!R52),"",'Event Log'!R52)</f>
        <v/>
      </c>
      <c r="AA48" s="27" t="str">
        <f>IF(ISBLANK('Event Log'!S52),"",'Event Log'!S52)</f>
        <v/>
      </c>
      <c r="AB48" s="21" t="str">
        <f>IF(ISBLANK('Event Log'!T52),"",'Event Log'!T52)</f>
        <v/>
      </c>
      <c r="AC48" s="69"/>
      <c r="AD48" s="69"/>
      <c r="AE48" s="21" t="str">
        <f>IF(ISBLANK('Event Log'!AB52),"",'Event Log'!AB52)</f>
        <v/>
      </c>
      <c r="AF48" s="69"/>
      <c r="AG48" s="34" t="str">
        <f>IF(ISBLANK('Event Log'!X52),"",'Event Log'!X52)</f>
        <v/>
      </c>
      <c r="AH48" s="34" t="str">
        <f>IF(ISBLANK('Event Log'!V52),"",'Event Log'!V52)</f>
        <v/>
      </c>
      <c r="AI48" s="21" t="str">
        <f>IF(ISBLANK('Event Log'!AD52),"",'Event Log'!AD52)</f>
        <v/>
      </c>
      <c r="AJ48" s="69"/>
      <c r="AK48" s="69"/>
      <c r="AL48" s="69"/>
    </row>
    <row r="49" spans="1:38" s="10" customFormat="1" x14ac:dyDescent="0.2">
      <c r="A49" s="10" t="s">
        <v>135</v>
      </c>
      <c r="B49" s="25" t="str">
        <f>'Grantee Information'!$G$11</f>
        <v>####</v>
      </c>
      <c r="C49" s="10">
        <v>1</v>
      </c>
      <c r="D49" s="10">
        <v>2018</v>
      </c>
      <c r="E49" s="30" t="str">
        <f>IF(ISBLANK('Event Log'!C53),"",'Event Log'!C53)</f>
        <v/>
      </c>
      <c r="F49" s="69"/>
      <c r="G49" s="69"/>
      <c r="H49" s="28" t="str">
        <f>IF(ISBLANK('Event Log'!B53),"",'Event Log'!B53)</f>
        <v/>
      </c>
      <c r="I49" s="28" t="str">
        <f>IF(ISBLANK('Event Log'!E53),"",'Event Log'!E53)</f>
        <v/>
      </c>
      <c r="J49" s="28" t="str">
        <f>IF(ISBLANK('Event Log'!F53),"",'Event Log'!F53)</f>
        <v/>
      </c>
      <c r="K49" s="28" t="str">
        <f>IF(ISBLANK('Event Log'!G53),"",'Event Log'!G53)</f>
        <v/>
      </c>
      <c r="L49" s="25" t="s">
        <v>137</v>
      </c>
      <c r="M49" s="10" t="str">
        <f>IF(ISBLANK('Event Log'!I53),"",'Event Log'!I53)</f>
        <v/>
      </c>
      <c r="N49" s="10" t="str">
        <f>IF(ISBLANK('Event Log'!J53),"",'Event Log'!J53)</f>
        <v/>
      </c>
      <c r="O49" s="68" t="str">
        <f>IF(ISBLANK('Event Log'!K53),"",'Event Log'!K53)</f>
        <v/>
      </c>
      <c r="P49" s="25" t="str">
        <f>'Grantee Information'!$G$7</f>
        <v>Enter your organization's name here.</v>
      </c>
      <c r="Q49" s="28" t="str">
        <f>IF(ISBLANK('Event Log'!M53),"",'Event Log'!M53)</f>
        <v/>
      </c>
      <c r="R49" s="10" t="str">
        <f>IF(ISBLANK('Event Log'!L53),"",'Event Log'!L53)</f>
        <v/>
      </c>
      <c r="S49" s="69"/>
      <c r="T49" s="69"/>
      <c r="U49" s="28" t="str">
        <f>IF(ISBLANK('Event Log'!N53),"",'Event Log'!N53)</f>
        <v/>
      </c>
      <c r="V49" s="28" t="str">
        <f>IF(ISBLANK('Event Log'!O53),"",'Event Log'!O53)</f>
        <v/>
      </c>
      <c r="W49" s="26" t="str">
        <f>IF(ISBLANK('Event Log'!P53),"",'Event Log'!P53)</f>
        <v/>
      </c>
      <c r="X49" s="32"/>
      <c r="Y49" s="10" t="str">
        <f>IF(ISBLANK('Event Log'!Q53),"",'Event Log'!Q53)</f>
        <v/>
      </c>
      <c r="Z49" s="27" t="str">
        <f>IF(ISBLANK('Event Log'!R53),"",'Event Log'!R53)</f>
        <v/>
      </c>
      <c r="AA49" s="27" t="str">
        <f>IF(ISBLANK('Event Log'!S53),"",'Event Log'!S53)</f>
        <v/>
      </c>
      <c r="AB49" s="21" t="str">
        <f>IF(ISBLANK('Event Log'!T53),"",'Event Log'!T53)</f>
        <v/>
      </c>
      <c r="AC49" s="69"/>
      <c r="AD49" s="69"/>
      <c r="AE49" s="21" t="str">
        <f>IF(ISBLANK('Event Log'!AB53),"",'Event Log'!AB53)</f>
        <v/>
      </c>
      <c r="AF49" s="69"/>
      <c r="AG49" s="34" t="str">
        <f>IF(ISBLANK('Event Log'!X53),"",'Event Log'!X53)</f>
        <v/>
      </c>
      <c r="AH49" s="34" t="str">
        <f>IF(ISBLANK('Event Log'!V53),"",'Event Log'!V53)</f>
        <v/>
      </c>
      <c r="AI49" s="21" t="str">
        <f>IF(ISBLANK('Event Log'!AD53),"",'Event Log'!AD53)</f>
        <v/>
      </c>
      <c r="AJ49" s="69"/>
      <c r="AK49" s="69"/>
      <c r="AL49" s="69"/>
    </row>
    <row r="50" spans="1:38" s="10" customFormat="1" x14ac:dyDescent="0.2">
      <c r="A50" s="10" t="s">
        <v>135</v>
      </c>
      <c r="B50" s="25" t="str">
        <f>'Grantee Information'!$G$11</f>
        <v>####</v>
      </c>
      <c r="C50" s="10">
        <v>1</v>
      </c>
      <c r="D50" s="10">
        <v>2018</v>
      </c>
      <c r="E50" s="30" t="str">
        <f>IF(ISBLANK('Event Log'!C54),"",'Event Log'!C54)</f>
        <v/>
      </c>
      <c r="F50" s="69"/>
      <c r="G50" s="69"/>
      <c r="H50" s="28" t="str">
        <f>IF(ISBLANK('Event Log'!B54),"",'Event Log'!B54)</f>
        <v/>
      </c>
      <c r="I50" s="28" t="str">
        <f>IF(ISBLANK('Event Log'!E54),"",'Event Log'!E54)</f>
        <v/>
      </c>
      <c r="J50" s="28" t="str">
        <f>IF(ISBLANK('Event Log'!F54),"",'Event Log'!F54)</f>
        <v/>
      </c>
      <c r="K50" s="28" t="str">
        <f>IF(ISBLANK('Event Log'!G54),"",'Event Log'!G54)</f>
        <v/>
      </c>
      <c r="L50" s="25" t="s">
        <v>137</v>
      </c>
      <c r="M50" s="10" t="str">
        <f>IF(ISBLANK('Event Log'!I54),"",'Event Log'!I54)</f>
        <v/>
      </c>
      <c r="N50" s="10" t="str">
        <f>IF(ISBLANK('Event Log'!J54),"",'Event Log'!J54)</f>
        <v/>
      </c>
      <c r="O50" s="68" t="str">
        <f>IF(ISBLANK('Event Log'!K54),"",'Event Log'!K54)</f>
        <v/>
      </c>
      <c r="P50" s="25" t="str">
        <f>'Grantee Information'!$G$7</f>
        <v>Enter your organization's name here.</v>
      </c>
      <c r="Q50" s="28" t="str">
        <f>IF(ISBLANK('Event Log'!M54),"",'Event Log'!M54)</f>
        <v/>
      </c>
      <c r="R50" s="10" t="str">
        <f>IF(ISBLANK('Event Log'!L54),"",'Event Log'!L54)</f>
        <v/>
      </c>
      <c r="S50" s="69"/>
      <c r="T50" s="69"/>
      <c r="U50" s="28" t="str">
        <f>IF(ISBLANK('Event Log'!N54),"",'Event Log'!N54)</f>
        <v/>
      </c>
      <c r="V50" s="28" t="str">
        <f>IF(ISBLANK('Event Log'!O54),"",'Event Log'!O54)</f>
        <v/>
      </c>
      <c r="W50" s="26" t="str">
        <f>IF(ISBLANK('Event Log'!P54),"",'Event Log'!P54)</f>
        <v/>
      </c>
      <c r="X50" s="32"/>
      <c r="Y50" s="10" t="str">
        <f>IF(ISBLANK('Event Log'!Q54),"",'Event Log'!Q54)</f>
        <v/>
      </c>
      <c r="Z50" s="27" t="str">
        <f>IF(ISBLANK('Event Log'!R54),"",'Event Log'!R54)</f>
        <v/>
      </c>
      <c r="AA50" s="27" t="str">
        <f>IF(ISBLANK('Event Log'!S54),"",'Event Log'!S54)</f>
        <v/>
      </c>
      <c r="AB50" s="21" t="str">
        <f>IF(ISBLANK('Event Log'!T54),"",'Event Log'!T54)</f>
        <v/>
      </c>
      <c r="AC50" s="69"/>
      <c r="AD50" s="69"/>
      <c r="AE50" s="21" t="str">
        <f>IF(ISBLANK('Event Log'!AB54),"",'Event Log'!AB54)</f>
        <v/>
      </c>
      <c r="AF50" s="69"/>
      <c r="AG50" s="34" t="str">
        <f>IF(ISBLANK('Event Log'!X54),"",'Event Log'!X54)</f>
        <v/>
      </c>
      <c r="AH50" s="34" t="str">
        <f>IF(ISBLANK('Event Log'!V54),"",'Event Log'!V54)</f>
        <v/>
      </c>
      <c r="AI50" s="21" t="str">
        <f>IF(ISBLANK('Event Log'!AD54),"",'Event Log'!AD54)</f>
        <v/>
      </c>
      <c r="AJ50" s="69"/>
      <c r="AK50" s="69"/>
      <c r="AL50" s="69"/>
    </row>
    <row r="51" spans="1:38" s="10" customFormat="1" x14ac:dyDescent="0.2">
      <c r="A51" s="10" t="s">
        <v>135</v>
      </c>
      <c r="B51" s="25" t="str">
        <f>'Grantee Information'!$G$11</f>
        <v>####</v>
      </c>
      <c r="C51" s="10">
        <v>1</v>
      </c>
      <c r="D51" s="10">
        <v>2018</v>
      </c>
      <c r="E51" s="30" t="str">
        <f>IF(ISBLANK('Event Log'!C55),"",'Event Log'!C55)</f>
        <v/>
      </c>
      <c r="F51" s="69"/>
      <c r="G51" s="69"/>
      <c r="H51" s="28" t="str">
        <f>IF(ISBLANK('Event Log'!B55),"",'Event Log'!B55)</f>
        <v/>
      </c>
      <c r="I51" s="28" t="str">
        <f>IF(ISBLANK('Event Log'!E55),"",'Event Log'!E55)</f>
        <v/>
      </c>
      <c r="J51" s="28" t="str">
        <f>IF(ISBLANK('Event Log'!F55),"",'Event Log'!F55)</f>
        <v/>
      </c>
      <c r="K51" s="28" t="str">
        <f>IF(ISBLANK('Event Log'!G55),"",'Event Log'!G55)</f>
        <v/>
      </c>
      <c r="L51" s="25" t="s">
        <v>137</v>
      </c>
      <c r="M51" s="10" t="str">
        <f>IF(ISBLANK('Event Log'!I55),"",'Event Log'!I55)</f>
        <v/>
      </c>
      <c r="N51" s="10" t="str">
        <f>IF(ISBLANK('Event Log'!J55),"",'Event Log'!J55)</f>
        <v/>
      </c>
      <c r="O51" s="68" t="str">
        <f>IF(ISBLANK('Event Log'!K55),"",'Event Log'!K55)</f>
        <v/>
      </c>
      <c r="P51" s="25" t="str">
        <f>'Grantee Information'!$G$7</f>
        <v>Enter your organization's name here.</v>
      </c>
      <c r="Q51" s="28" t="str">
        <f>IF(ISBLANK('Event Log'!M55),"",'Event Log'!M55)</f>
        <v/>
      </c>
      <c r="R51" s="10" t="str">
        <f>IF(ISBLANK('Event Log'!L55),"",'Event Log'!L55)</f>
        <v/>
      </c>
      <c r="S51" s="69"/>
      <c r="T51" s="69"/>
      <c r="U51" s="28" t="str">
        <f>IF(ISBLANK('Event Log'!N55),"",'Event Log'!N55)</f>
        <v/>
      </c>
      <c r="V51" s="28" t="str">
        <f>IF(ISBLANK('Event Log'!O55),"",'Event Log'!O55)</f>
        <v/>
      </c>
      <c r="W51" s="26" t="str">
        <f>IF(ISBLANK('Event Log'!P55),"",'Event Log'!P55)</f>
        <v/>
      </c>
      <c r="X51" s="32"/>
      <c r="Y51" s="10" t="str">
        <f>IF(ISBLANK('Event Log'!Q55),"",'Event Log'!Q55)</f>
        <v/>
      </c>
      <c r="Z51" s="27" t="str">
        <f>IF(ISBLANK('Event Log'!R55),"",'Event Log'!R55)</f>
        <v/>
      </c>
      <c r="AA51" s="27" t="str">
        <f>IF(ISBLANK('Event Log'!S55),"",'Event Log'!S55)</f>
        <v/>
      </c>
      <c r="AB51" s="21" t="str">
        <f>IF(ISBLANK('Event Log'!T55),"",'Event Log'!T55)</f>
        <v/>
      </c>
      <c r="AC51" s="69"/>
      <c r="AD51" s="69"/>
      <c r="AE51" s="21" t="str">
        <f>IF(ISBLANK('Event Log'!AB55),"",'Event Log'!AB55)</f>
        <v/>
      </c>
      <c r="AF51" s="69"/>
      <c r="AG51" s="34" t="str">
        <f>IF(ISBLANK('Event Log'!X55),"",'Event Log'!X55)</f>
        <v/>
      </c>
      <c r="AH51" s="34" t="str">
        <f>IF(ISBLANK('Event Log'!V55),"",'Event Log'!V55)</f>
        <v/>
      </c>
      <c r="AI51" s="21" t="str">
        <f>IF(ISBLANK('Event Log'!AD55),"",'Event Log'!AD55)</f>
        <v/>
      </c>
      <c r="AJ51" s="69"/>
      <c r="AK51" s="69"/>
      <c r="AL51" s="69"/>
    </row>
  </sheetData>
  <sheetProtection sheet="1" objects="1" scenarios="1"/>
  <dataValidations disablePrompts="1" count="2">
    <dataValidation type="list" allowBlank="1" showInputMessage="1" showErrorMessage="1" sqref="WFD27:WFD29 VVH27:VVH29 VLL27:VLL29 VBP27:VBP29 URT27:URT29 UHX27:UHX29 TYB27:TYB29 TOF27:TOF29 TEJ27:TEJ29 SUN27:SUN29 SKR27:SKR29 SAV27:SAV29 RQZ27:RQZ29 RHD27:RHD29 QXH27:QXH29 QNL27:QNL29 QDP27:QDP29 PTT27:PTT29 PJX27:PJX29 PAB27:PAB29 OQF27:OQF29 OGJ27:OGJ29 NWN27:NWN29 NMR27:NMR29 NCV27:NCV29 MSZ27:MSZ29 MJD27:MJD29 LZH27:LZH29 LPL27:LPL29 LFP27:LFP29 KVT27:KVT29 KLX27:KLX29 KCB27:KCB29 JSF27:JSF29 JIJ27:JIJ29 IYN27:IYN29 IOR27:IOR29 IEV27:IEV29 HUZ27:HUZ29 HLD27:HLD29 HBH27:HBH29 GRL27:GRL29 GHP27:GHP29 FXT27:FXT29 FNX27:FNX29 FEB27:FEB29 EUF27:EUF29 EKJ27:EKJ29 EAN27:EAN29 DQR27:DQR29 DGV27:DGV29 CWZ27:CWZ29 CND27:CND29 CDH27:CDH29 BTL27:BTL29 BJP27:BJP29 AZT27:AZT29 APX27:APX29 AGB27:AGB29 WF27:WF29 MJ27:MJ29 CN27:CN29 WFH27:WFH29 VVL27:VVL29 VLP27:VLP29 VBT27:VBT29 URX27:URX29 UIB27:UIB29 TYF27:TYF29 TOJ27:TOJ29 TEN27:TEN29 SUR27:SUR29 SKV27:SKV29 SAZ27:SAZ29 RRD27:RRD29 RHH27:RHH29 QXL27:QXL29 QNP27:QNP29 QDT27:QDT29 PTX27:PTX29 PKB27:PKB29 PAF27:PAF29 OQJ27:OQJ29 OGN27:OGN29 NWR27:NWR29 NMV27:NMV29 NCZ27:NCZ29 MTD27:MTD29 MJH27:MJH29 LZL27:LZL29 LPP27:LPP29 LFT27:LFT29 KVX27:KVX29 KMB27:KMB29 KCF27:KCF29 JSJ27:JSJ29 JIN27:JIN29 IYR27:IYR29 IOV27:IOV29 IEZ27:IEZ29 HVD27:HVD29 HLH27:HLH29 HBL27:HBL29 GRP27:GRP29 GHT27:GHT29 FXX27:FXX29 FOB27:FOB29 FEF27:FEF29 EUJ27:EUJ29 EKN27:EKN29 EAR27:EAR29 DQV27:DQV29 DGZ27:DGZ29 CXD27:CXD29 CNH27:CNH29 CDL27:CDL29 BTP27:BTP29 BJT27:BJT29 AZX27:AZX29 AQB27:AQB29 AGF27:AGF29 WJ27:WJ29 MN27:MN29 CR27:CR29 WFJ27:WFJ28 VVN27:VVN28 VLR27:VLR28 VBV27:VBV28 URZ27:URZ28 UID27:UID28 TYH27:TYH28 TOL27:TOL28 TEP27:TEP28 SUT27:SUT28 SKX27:SKX28 SBB27:SBB28 RRF27:RRF28 RHJ27:RHJ28 QXN27:QXN28 QNR27:QNR28 QDV27:QDV28 PTZ27:PTZ28 PKD27:PKD28 PAH27:PAH28 OQL27:OQL28 OGP27:OGP28 NWT27:NWT28 NMX27:NMX28 NDB27:NDB28 MTF27:MTF28 MJJ27:MJJ28 LZN27:LZN28 LPR27:LPR28 LFV27:LFV28 KVZ27:KVZ28 KMD27:KMD28 KCH27:KCH28 JSL27:JSL28 JIP27:JIP28 IYT27:IYT28 IOX27:IOX28 IFB27:IFB28 HVF27:HVF28 HLJ27:HLJ28 HBN27:HBN28 GRR27:GRR28 GHV27:GHV28 FXZ27:FXZ28 FOD27:FOD28 FEH27:FEH28 EUL27:EUL28 EKP27:EKP28 EAT27:EAT28 DQX27:DQX28 DHB27:DHB28 CXF27:CXF28 CNJ27:CNJ28 CDN27:CDN28 BTR27:BTR28 BJV27:BJV28 AZZ27:AZZ28 AQD27:AQD28 AGH27:AGH28 WL27:WL28 MP27:MP28 CT27:CT28 WEG28 VUK28 VKO28 VAS28 UQW28 UHA28 TXE28 TNI28 TDM28 STQ28 SJU28 RZY28 RQC28 RGG28 QWK28 QMO28 QCS28 PSW28 PJA28 OZE28 OPI28 OFM28 NVQ28 NLU28 NBY28 MSC28 MIG28 LYK28 LOO28 LES28 KUW28 KLA28 KBE28 JRI28 JHM28 IXQ28 INU28 IDY28 HUC28 HKG28 HAK28 GQO28 GGS28 FWW28 FNA28 FDE28 ETI28 EJM28 DZQ28 DPU28 DFY28 CWC28 CMG28 CCK28 BSO28 BIS28 AYW28 APA28 AFE28 VI28 LM28 BQ28 WER27:WEU29 VUV27:VUY29 VKZ27:VLC29 VBD27:VBG29 URH27:URK29 UHL27:UHO29 TXP27:TXS29 TNT27:TNW29 TDX27:TEA29 SUB27:SUE29 SKF27:SKI29 SAJ27:SAM29 RQN27:RQQ29 RGR27:RGU29 QWV27:QWY29 QMZ27:QNC29 QDD27:QDG29 PTH27:PTK29 PJL27:PJO29 OZP27:OZS29 OPT27:OPW29 OFX27:OGA29 NWB27:NWE29 NMF27:NMI29 NCJ27:NCM29 MSN27:MSQ29 MIR27:MIU29 LYV27:LYY29 LOZ27:LPC29 LFD27:LFG29 KVH27:KVK29 KLL27:KLO29 KBP27:KBS29 JRT27:JRW29 JHX27:JIA29 IYB27:IYE29 IOF27:IOI29 IEJ27:IEM29 HUN27:HUQ29 HKR27:HKU29 HAV27:HAY29 GQZ27:GRC29 GHD27:GHG29 FXH27:FXK29 FNL27:FNO29 FDP27:FDS29 ETT27:ETW29 EJX27:EKA29 EAB27:EAE29 DQF27:DQI29 DGJ27:DGM29 CWN27:CWQ29 CMR27:CMU29 CCV27:CCY29 BSZ27:BTC29 BJD27:BJG29 AZH27:AZK29 APL27:APO29 AFP27:AFS29 VT27:VW29 LX27:MA29 CB27:CE29">
      <formula1>#REF!</formula1>
    </dataValidation>
    <dataValidation type="list" allowBlank="1" showInputMessage="1" showErrorMessage="1" sqref="BS2:BS51 WEI2:WEI51 VUM2:VUM51 VKQ2:VKQ51 VAU2:VAU51 UQY2:UQY51 UHC2:UHC51 TXG2:TXG51 TNK2:TNK51 TDO2:TDO51 STS2:STS51 SJW2:SJW51 SAA2:SAA51 RQE2:RQE51 RGI2:RGI51 QWM2:QWM51 QMQ2:QMQ51 QCU2:QCU51 PSY2:PSY51 PJC2:PJC51 OZG2:OZG51 OPK2:OPK51 OFO2:OFO51 NVS2:NVS51 NLW2:NLW51 NCA2:NCA51 MSE2:MSE51 MII2:MII51 LYM2:LYM51 LOQ2:LOQ51 LEU2:LEU51 KUY2:KUY51 KLC2:KLC51 KBG2:KBG51 JRK2:JRK51 JHO2:JHO51 IXS2:IXS51 INW2:INW51 IEA2:IEA51 HUE2:HUE51 HKI2:HKI51 HAM2:HAM51 GQQ2:GQQ51 GGU2:GGU51 FWY2:FWY51 FNC2:FNC51 FDG2:FDG51 ETK2:ETK51 EJO2:EJO51 DZS2:DZS51 DPW2:DPW51 DGA2:DGA51 CWE2:CWE51 CMI2:CMI51 CCM2:CCM51 BSQ2:BSQ51 BIU2:BIU51 AYY2:AYY51 APC2:APC51 AFG2:AFG51 VK2:VK51 LO2:LO51 BQ2:BQ27 LM2:LM27 VI2:VI27 AFE2:AFE27 APA2:APA27 AYW2:AYW27 BIS2:BIS27 BSO2:BSO27 CCK2:CCK27 CMG2:CMG27 CWC2:CWC27 DFY2:DFY27 DPU2:DPU27 DZQ2:DZQ27 EJM2:EJM27 ETI2:ETI27 FDE2:FDE27 FNA2:FNA27 FWW2:FWW27 GGS2:GGS27 GQO2:GQO27 HAK2:HAK27 HKG2:HKG27 HUC2:HUC27 IDY2:IDY27 INU2:INU27 IXQ2:IXQ27 JHM2:JHM27 JRI2:JRI27 KBE2:KBE27 KLA2:KLA27 KUW2:KUW27 LES2:LES27 LOO2:LOO27 LYK2:LYK27 MIG2:MIG27 MSC2:MSC27 NBY2:NBY27 NLU2:NLU27 NVQ2:NVQ27 OFM2:OFM27 OPI2:OPI27 OZE2:OZE27 PJA2:PJA27 PSW2:PSW27 QCS2:QCS27 QMO2:QMO27 QWK2:QWK27 RGG2:RGG27 RQC2:RQC27 RZY2:RZY27 SJU2:SJU27 STQ2:STQ27 TDM2:TDM27 TNI2:TNI27 TXE2:TXE27 UHA2:UHA27 UQW2:UQW27 VAS2:VAS27 VKO2:VKO27 VUK2:VUK27 WEG2:WEG27 BQ29:BQ51 LM29:LM51 VI29:VI51 AFE29:AFE51 APA29:APA51 AYW29:AYW51 BIS29:BIS51 BSO29:BSO51 CCK29:CCK51 CMG29:CMG51 CWC29:CWC51 DFY29:DFY51 DPU29:DPU51 DZQ29:DZQ51 EJM29:EJM51 ETI29:ETI51 FDE29:FDE51 FNA29:FNA51 FWW29:FWW51 GGS29:GGS51 GQO29:GQO51 HAK29:HAK51 HKG29:HKG51 HUC29:HUC51 IDY29:IDY51 INU29:INU51 IXQ29:IXQ51 JHM29:JHM51 JRI29:JRI51 KBE29:KBE51 KLA29:KLA51 KUW29:KUW51 LES29:LES51 LOO29:LOO51 LYK29:LYK51 MIG29:MIG51 MSC29:MSC51 NBY29:NBY51 NLU29:NLU51 NVQ29:NVQ51 OFM29:OFM51 OPI29:OPI51 OZE29:OZE51 PJA29:PJA51 PSW29:PSW51 QCS29:QCS51 QMO29:QMO51 QWK29:QWK51 RGG29:RGG51 RQC29:RQC51 RZY29:RZY51 SJU29:SJU51 STQ29:STQ51 TDM29:TDM51 TNI29:TNI51 TXE29:TXE51 UHA29:UHA51 UQW29:UQW51 VAS29:VAS51 VKO29:VKO51 VUK29:VUK51 WEG29:WEG51 CT39:CT51 MP39:MP51 WL39:WL51 AGH39:AGH51 AQD39:AQD51 AZZ39:AZZ51 BJV39:BJV51 BTR39:BTR51 CDN39:CDN51 CNJ39:CNJ51 CXF39:CXF51 DHB39:DHB51 DQX39:DQX51 EAT39:EAT51 EKP39:EKP51 EUL39:EUL51 FEH39:FEH51 FOD39:FOD51 FXZ39:FXZ51 GHV39:GHV51 GRR39:GRR51 HBN39:HBN51 HLJ39:HLJ51 HVF39:HVF51 IFB39:IFB51 IOX39:IOX51 IYT39:IYT51 JIP39:JIP51 JSL39:JSL51 KCH39:KCH51 KMD39:KMD51 KVZ39:KVZ51 LFV39:LFV51 LPR39:LPR51 LZN39:LZN51 MJJ39:MJJ51 MTF39:MTF51 NDB39:NDB51 NMX39:NMX51 NWT39:NWT51 OGP39:OGP51 OQL39:OQL51 PAH39:PAH51 PKD39:PKD51 PTZ39:PTZ51 QDV39:QDV51 QNR39:QNR51 QXN39:QXN51 RHJ39:RHJ51 RRF39:RRF51 SBB39:SBB51 SKX39:SKX51 SUT39:SUT51 TEP39:TEP51 TOL39:TOL51 TYH39:TYH51 UID39:UID51 URZ39:URZ51 VBV39:VBV51 VLR39:VLR51 VVN39:VVN51 WFJ39:WFJ51 CT29:CT30 MP29:MP30 WL29:WL30 AGH29:AGH30 AQD29:AQD30 AZZ29:AZZ30 BJV29:BJV30 BTR29:BTR30 CDN29:CDN30 CNJ29:CNJ30 CXF29:CXF30 DHB29:DHB30 DQX29:DQX30 EAT29:EAT30 EKP29:EKP30 EUL29:EUL30 FEH29:FEH30 FOD29:FOD30 FXZ29:FXZ30 GHV29:GHV30 GRR29:GRR30 HBN29:HBN30 HLJ29:HLJ30 HVF29:HVF30 IFB29:IFB30 IOX29:IOX30 IYT29:IYT30 JIP29:JIP30 JSL29:JSL30 KCH29:KCH30 KMD29:KMD30 KVZ29:KVZ30 LFV29:LFV30 LPR29:LPR30 LZN29:LZN30 MJJ29:MJJ30 MTF29:MTF30 NDB29:NDB30 NMX29:NMX30 NWT29:NWT30 OGP29:OGP30 OQL29:OQL30 PAH29:PAH30 PKD29:PKD30 PTZ29:PTZ30 QDV29:QDV30 QNR29:QNR30 QXN29:QXN30 RHJ29:RHJ30 RRF29:RRF30 SBB29:SBB30 SKX29:SKX30 SUT29:SUT30 TEP29:TEP30 TOL29:TOL30 TYH29:TYH30 UID29:UID30 URZ29:URZ30 VBV29:VBV30 VLR29:VLR30 VVN29:VVN30 WFJ29:WFJ30 CT32:CT37 MP32:MP37 WL32:WL37 AGH32:AGH37 AQD32:AQD37 AZZ32:AZZ37 BJV32:BJV37 BTR32:BTR37 CDN32:CDN37 CNJ32:CNJ37 CXF32:CXF37 DHB32:DHB37 DQX32:DQX37 EAT32:EAT37 EKP32:EKP37 EUL32:EUL37 FEH32:FEH37 FOD32:FOD37 FXZ32:FXZ37 GHV32:GHV37 GRR32:GRR37 HBN32:HBN37 HLJ32:HLJ37 HVF32:HVF37 IFB32:IFB37 IOX32:IOX37 IYT32:IYT37 JIP32:JIP37 JSL32:JSL37 KCH32:KCH37 KMD32:KMD37 KVZ32:KVZ37 LFV32:LFV37 LPR32:LPR37 LZN32:LZN37 MJJ32:MJJ37 MTF32:MTF37 NDB32:NDB37 NMX32:NMX37 NWT32:NWT37 OGP32:OGP37 OQL32:OQL37 PAH32:PAH37 PKD32:PKD37 PTZ32:PTZ37 QDV32:QDV37 QNR32:QNR37 QXN32:QXN37 RHJ32:RHJ37 RRF32:RRF37 SBB32:SBB37 SKX32:SKX37 SUT32:SUT37 TEP32:TEP37 TOL32:TOL37 TYH32:TYH37 UID32:UID37 URZ32:URZ37 VBV32:VBV37 VLR32:VLR37 VVN32:VVN37 WFJ32:WFJ37 CT2:CT26 MP2:MP26 WL2:WL26 AGH2:AGH26 AQD2:AQD26 AZZ2:AZZ26 BJV2:BJV26 BTR2:BTR26 CDN2:CDN26 CNJ2:CNJ26 CXF2:CXF26 DHB2:DHB26 DQX2:DQX26 EAT2:EAT26 EKP2:EKP26 EUL2:EUL26 FEH2:FEH26 FOD2:FOD26 FXZ2:FXZ26 GHV2:GHV26 GRR2:GRR26 HBN2:HBN26 HLJ2:HLJ26 HVF2:HVF26 IFB2:IFB26 IOX2:IOX26 IYT2:IYT26 JIP2:JIP26 JSL2:JSL26 KCH2:KCH26 KMD2:KMD26 KVZ2:KVZ26 LFV2:LFV26 LPR2:LPR26 LZN2:LZN26 MJJ2:MJJ26 MTF2:MTF26 NDB2:NDB26 NMX2:NMX26 NWT2:NWT26 OGP2:OGP26 OQL2:OQL26 PAH2:PAH26 PKD2:PKD26 PTZ2:PTZ26 QDV2:QDV26 QNR2:QNR26 QXN2:QXN26 RHJ2:RHJ26 RRF2:RRF26 SBB2:SBB26 SKX2:SKX26 SUT2:SUT26 TEP2:TEP26 TOL2:TOL26 TYH2:TYH26 UID2:UID26 URZ2:URZ26 VBV2:VBV26 VLR2:VLR26 VVN2:VVN26 WFJ2:WFJ26 CN30:CN36 WF30:WF36 AGB30:AGB36 APX30:APX36 AZT30:AZT36 BJP30:BJP36 BTL30:BTL36 CDH30:CDH36 CND30:CND36 CWZ30:CWZ36 DGV30:DGV36 DQR30:DQR36 EAN30:EAN36 EKJ30:EKJ36 EUF30:EUF36 FEB30:FEB36 FNX30:FNX36 FXT30:FXT36 GHP30:GHP36 GRL30:GRL36 HBH30:HBH36 HLD30:HLD36 HUZ30:HUZ36 IEV30:IEV36 IOR30:IOR36 IYN30:IYN36 JIJ30:JIJ36 JSF30:JSF36 KCB30:KCB36 KLX30:KLX36 KVT30:KVT36 LFP30:LFP36 LPL30:LPL36 LZH30:LZH36 MJD30:MJD36 MSZ30:MSZ36 NCV30:NCV36 NMR30:NMR36 NWN30:NWN36 OGJ30:OGJ36 OQF30:OQF36 PAB30:PAB36 PJX30:PJX36 PTT30:PTT36 QDP30:QDP36 QNL30:QNL36 QXH30:QXH36 RHD30:RHD36 RQZ30:RQZ36 SAV30:SAV36 SKR30:SKR36 SUN30:SUN36 TEJ30:TEJ36 TOF30:TOF36 TYB30:TYB36 UHX30:UHX36 URT30:URT36 VBP30:VBP36 VLL30:VLL36 VVH30:VVH36 WFD30:WFD36 CN2:CN26 MJ2:MJ26 WF2:WF26 AGB2:AGB26 APX2:APX26 AZT2:AZT26 BJP2:BJP26 BTL2:BTL26 CDH2:CDH26 CND2:CND26 CWZ2:CWZ26 DGV2:DGV26 DQR2:DQR26 EAN2:EAN26 EKJ2:EKJ26 EUF2:EUF26 FEB2:FEB26 FNX2:FNX26 FXT2:FXT26 GHP2:GHP26 GRL2:GRL26 HBH2:HBH26 HLD2:HLD26 HUZ2:HUZ26 IEV2:IEV26 IOR2:IOR26 IYN2:IYN26 JIJ2:JIJ26 JSF2:JSF26 KCB2:KCB26 KLX2:KLX26 KVT2:KVT26 LFP2:LFP26 LPL2:LPL26 LZH2:LZH26 MJD2:MJD26 MSZ2:MSZ26 NCV2:NCV26 NMR2:NMR26 NWN2:NWN26 OGJ2:OGJ26 OQF2:OQF26 PAB2:PAB26 PJX2:PJX26 PTT2:PTT26 QDP2:QDP26 QNL2:QNL26 QXH2:QXH26 RHD2:RHD26 RQZ2:RQZ26 SAV2:SAV26 SKR2:SKR26 SUN2:SUN26 TEJ2:TEJ26 TOF2:TOF26 TYB2:TYB26 UHX2:UHX26 URT2:URT26 VBP2:VBP26 VLL2:VLL26 VVH2:VVH26 WFD2:WFD26 MJ30:MJ36 CN46:CN47 MJ46:MJ47 WF46:WF47 AGB46:AGB47 APX46:APX47 AZT46:AZT47 BJP46:BJP47 BTL46:BTL47 CDH46:CDH47 CND46:CND47 CWZ46:CWZ47 DGV46:DGV47 DQR46:DQR47 EAN46:EAN47 EKJ46:EKJ47 EUF46:EUF47 FEB46:FEB47 FNX46:FNX47 FXT46:FXT47 GHP46:GHP47 GRL46:GRL47 HBH46:HBH47 HLD46:HLD47 HUZ46:HUZ47 IEV46:IEV47 IOR46:IOR47 IYN46:IYN47 JIJ46:JIJ47 JSF46:JSF47 KCB46:KCB47 KLX46:KLX47 KVT46:KVT47 LFP46:LFP47 LPL46:LPL47 LZH46:LZH47 MJD46:MJD47 MSZ46:MSZ47 NCV46:NCV47 NMR46:NMR47 NWN46:NWN47 OGJ46:OGJ47 OQF46:OQF47 PAB46:PAB47 PJX46:PJX47 PTT46:PTT47 QDP46:QDP47 QNL46:QNL47 QXH46:QXH47 RHD46:RHD47 RQZ46:RQZ47 SAV46:SAV47 SKR46:SKR47 SUN46:SUN47 TEJ46:TEJ47 TOF46:TOF47 TYB46:TYB47 UHX46:UHX47 URT46:URT47 VBP46:VBP47 VLL46:VLL47 VVH46:VVH47 WFD46:WFD47 CB30:CE51 LX30:MA51 VT30:VW51 AFP30:AFS51 APL30:APO51 AZH30:AZK51 BJD30:BJG51 BSZ30:BTC51 CCV30:CCY51 CMR30:CMU51 CWN30:CWQ51 DGJ30:DGM51 DQF30:DQI51 EAB30:EAE51 EJX30:EKA51 ETT30:ETW51 FDP30:FDS51 FNL30:FNO51 FXH30:FXK51 GHD30:GHG51 GQZ30:GRC51 HAV30:HAY51 HKR30:HKU51 HUN30:HUQ51 IEJ30:IEM51 IOF30:IOI51 IYB30:IYE51 JHX30:JIA51 JRT30:JRW51 KBP30:KBS51 KLL30:KLO51 KVH30:KVK51 LFD30:LFG51 LOZ30:LPC51 LYV30:LYY51 MIR30:MIU51 MSN30:MSQ51 NCJ30:NCM51 NMF30:NMI51 NWB30:NWE51 OFX30:OGA51 OPT30:OPW51 OZP30:OZS51 PJL30:PJO51 PTH30:PTK51 QDD30:QDG51 QMZ30:QNC51 QWV30:QWY51 RGR30:RGU51 RQN30:RQQ51 SAJ30:SAM51 SKF30:SKI51 SUB30:SUE51 TDX30:TEA51 TNT30:TNW51 TXP30:TXS51 UHL30:UHO51 URH30:URK51 VBD30:VBG51 VKZ30:VLC51 VUV30:VUY51 WER30:WEU51 CB2:CE26 LX2:MA26 VT2:VW26 AFP2:AFS26 APL2:APO26 AZH2:AZK26 BJD2:BJG26 BSZ2:BTC26 CCV2:CCY26 CMR2:CMU26 CWN2:CWQ26 DGJ2:DGM26 DQF2:DQI26 EAB2:EAE26 EJX2:EKA26 ETT2:ETW26 FDP2:FDS26 FNL2:FNO26 FXH2:FXK26 GHD2:GHG26 GQZ2:GRC26 HAV2:HAY26 HKR2:HKU26 HUN2:HUQ26 IEJ2:IEM26 IOF2:IOI26 IYB2:IYE26 JHX2:JIA26 JRT2:JRW26 KBP2:KBS26 KLL2:KLO26 KVH2:KVK26 LFD2:LFG26 LOZ2:LPC26 LYV2:LYY26 MIR2:MIU26 MSN2:MSQ26 NCJ2:NCM26 NMF2:NMI26 NWB2:NWE26 OFX2:OGA26 OPT2:OPW26 OZP2:OZS26 PJL2:PJO26 PTH2:PTK26 QDD2:QDG26 QMZ2:QNC26 QWV2:QWY26 RGR2:RGU26 RQN2:RQQ26 SAJ2:SAM26 SKF2:SKI26 SUB2:SUE26 TDX2:TEA26 TNT2:TNW26 TXP2:TXS26 UHL2:UHO26 URH2:URK26 VBD2:VBG26 VKZ2:VLC26 VUV2:VUY26 WER2:WEU26 CR43:CR51 WFH2:WFH26 VVL2:VVL26 VLP2:VLP26 VBT2:VBT26 URX2:URX26 UIB2:UIB26 TYF2:TYF26 TOJ2:TOJ26 TEN2:TEN26 SUR2:SUR26 SKV2:SKV26 SAZ2:SAZ26 RRD2:RRD26 RHH2:RHH26 QXL2:QXL26 QNP2:QNP26 QDT2:QDT26 PTX2:PTX26 PKB2:PKB26 PAF2:PAF26 OQJ2:OQJ26 OGN2:OGN26 NWR2:NWR26 NMV2:NMV26 NCZ2:NCZ26 MTD2:MTD26 MJH2:MJH26 LZL2:LZL26 LPP2:LPP26 LFT2:LFT26 KVX2:KVX26 KMB2:KMB26 KCF2:KCF26 JSJ2:JSJ26 JIN2:JIN26 IYR2:IYR26 IOV2:IOV26 IEZ2:IEZ26 HVD2:HVD26 HLH2:HLH26 HBL2:HBL26 GRP2:GRP26 GHT2:GHT26 FXX2:FXX26 FOB2:FOB26 FEF2:FEF26 EUJ2:EUJ26 EKN2:EKN26 EAR2:EAR26 DQV2:DQV26 DGZ2:DGZ26 CXD2:CXD26 CNH2:CNH26 CDL2:CDL26 BTP2:BTP26 BJT2:BJT26 AZX2:AZX26 AQB2:AQB26 AGF2:AGF26 WJ2:WJ26 MN2:MN26 CR2:CR26 MN43:MN51 WFH32:WFH37 VVL32:VVL37 VLP32:VLP37 VBT32:VBT37 URX32:URX37 UIB32:UIB37 TYF32:TYF37 TOJ32:TOJ37 TEN32:TEN37 SUR32:SUR37 SKV32:SKV37 SAZ32:SAZ37 RRD32:RRD37 RHH32:RHH37 QXL32:QXL37 QNP32:QNP37 QDT32:QDT37 PTX32:PTX37 PKB32:PKB37 PAF32:PAF37 OQJ32:OQJ37 OGN32:OGN37 NWR32:NWR37 NMV32:NMV37 NCZ32:NCZ37 MTD32:MTD37 MJH32:MJH37 LZL32:LZL37 LPP32:LPP37 LFT32:LFT37 KVX32:KVX37 KMB32:KMB37 KCF32:KCF37 JSJ32:JSJ37 JIN32:JIN37 IYR32:IYR37 IOV32:IOV37 IEZ32:IEZ37 HVD32:HVD37 HLH32:HLH37 HBL32:HBL37 GRP32:GRP37 GHT32:GHT37 FXX32:FXX37 FOB32:FOB37 FEF32:FEF37 EUJ32:EUJ37 EKN32:EKN37 EAR32:EAR37 DQV32:DQV37 DGZ32:DGZ37 CXD32:CXD37 CNH32:CNH37 CDL32:CDL37 BTP32:BTP37 BJT32:BJT37 AZX32:AZX37 AQB32:AQB37 AGF32:AGF37 WJ32:WJ37 MN32:MN37 CR32:CR37 WFH39:WFH41 VVL39:VVL41 VLP39:VLP41 VBT39:VBT41 URX39:URX41 UIB39:UIB41 TYF39:TYF41 TOJ39:TOJ41 TEN39:TEN41 SUR39:SUR41 SKV39:SKV41 SAZ39:SAZ41 RRD39:RRD41 RHH39:RHH41 QXL39:QXL41 QNP39:QNP41 QDT39:QDT41 PTX39:PTX41 PKB39:PKB41 PAF39:PAF41 OQJ39:OQJ41 OGN39:OGN41 NWR39:NWR41 NMV39:NMV41 NCZ39:NCZ41 MTD39:MTD41 MJH39:MJH41 LZL39:LZL41 LPP39:LPP41 LFT39:LFT41 KVX39:KVX41 KMB39:KMB41 KCF39:KCF41 JSJ39:JSJ41 JIN39:JIN41 IYR39:IYR41 IOV39:IOV41 IEZ39:IEZ41 HVD39:HVD41 HLH39:HLH41 HBL39:HBL41 GRP39:GRP41 GHT39:GHT41 FXX39:FXX41 FOB39:FOB41 FEF39:FEF41 EUJ39:EUJ41 EKN39:EKN41 EAR39:EAR41 DQV39:DQV41 DGZ39:DGZ41 CXD39:CXD41 CNH39:CNH41 CDL39:CDL41 BTP39:BTP41 BJT39:BJT41 AZX39:AZX41 AQB39:AQB41 AGF39:AGF41 WJ39:WJ41 MN39:MN41 CR39:CR41 WFH30 VVL30 VLP30 VBT30 URX30 UIB30 TYF30 TOJ30 TEN30 SUR30 SKV30 SAZ30 RRD30 RHH30 QXL30 QNP30 QDT30 PTX30 PKB30 PAF30 OQJ30 OGN30 NWR30 NMV30 NCZ30 MTD30 MJH30 LZL30 LPP30 LFT30 KVX30 KMB30 KCF30 JSJ30 JIN30 IYR30 IOV30 IEZ30 HVD30 HLH30 HBL30 GRP30 GHT30 FXX30 FOB30 FEF30 EUJ30 EKN30 EAR30 DQV30 DGZ30 CXD30 CNH30 CDL30 BTP30 BJT30 AZX30 AQB30 AGF30 WJ30 MN30 CR30 WFH43:WFH51 VVL43:VVL51 VLP43:VLP51 VBT43:VBT51 URX43:URX51 UIB43:UIB51 TYF43:TYF51 TOJ43:TOJ51 TEN43:TEN51 SUR43:SUR51 SKV43:SKV51 SAZ43:SAZ51 RRD43:RRD51 RHH43:RHH51 QXL43:QXL51 QNP43:QNP51 QDT43:QDT51 PTX43:PTX51 PKB43:PKB51 PAF43:PAF51 OQJ43:OQJ51 OGN43:OGN51 NWR43:NWR51 NMV43:NMV51 NCZ43:NCZ51 MTD43:MTD51 MJH43:MJH51 LZL43:LZL51 LPP43:LPP51 LFT43:LFT51 KVX43:KVX51 KMB43:KMB51 KCF43:KCF51 JSJ43:JSJ51 JIN43:JIN51 IYR43:IYR51 IOV43:IOV51 IEZ43:IEZ51 HVD43:HVD51 HLH43:HLH51 HBL43:HBL51 GRP43:GRP51 GHT43:GHT51 FXX43:FXX51 FOB43:FOB51 FEF43:FEF51 EUJ43:EUJ51 EKN43:EKN51 EAR43:EAR51 DQV43:DQV51 DGZ43:DGZ51 CXD43:CXD51 CNH43:CNH51 CDL43:CDL51 BTP43:BTP51 BJT43:BJT51 AZX43:AZX51 AQB43:AQB51 AGF43:AGF51 WJ43:WJ51">
      <formula1>#REF!</formula1>
    </dataValidation>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22" workbookViewId="0">
      <selection activeCell="G4" sqref="G4"/>
    </sheetView>
  </sheetViews>
  <sheetFormatPr defaultRowHeight="12.75" x14ac:dyDescent="0.2"/>
  <cols>
    <col min="1" max="5" width="20.7109375" customWidth="1"/>
    <col min="6" max="6" width="30.7109375" customWidth="1"/>
  </cols>
  <sheetData>
    <row r="1" spans="1:7" x14ac:dyDescent="0.2">
      <c r="A1" s="5" t="s">
        <v>102</v>
      </c>
    </row>
    <row r="3" spans="1:7" s="4" customFormat="1" ht="30" x14ac:dyDescent="0.25">
      <c r="A3" s="1" t="s">
        <v>91</v>
      </c>
      <c r="B3" s="1" t="s">
        <v>92</v>
      </c>
      <c r="C3" s="1" t="s">
        <v>8</v>
      </c>
      <c r="D3" s="1" t="s">
        <v>72</v>
      </c>
      <c r="E3" s="3" t="s">
        <v>1</v>
      </c>
      <c r="F3" s="2" t="s">
        <v>87</v>
      </c>
      <c r="G3" s="2" t="s">
        <v>81</v>
      </c>
    </row>
    <row r="4" spans="1:7" x14ac:dyDescent="0.2">
      <c r="A4" t="s">
        <v>12</v>
      </c>
      <c r="B4" t="s">
        <v>146</v>
      </c>
      <c r="C4" t="s">
        <v>27</v>
      </c>
      <c r="D4" t="s">
        <v>36</v>
      </c>
      <c r="E4" t="s">
        <v>37</v>
      </c>
      <c r="F4" s="5" t="s">
        <v>101</v>
      </c>
      <c r="G4" s="46" t="s">
        <v>175</v>
      </c>
    </row>
    <row r="5" spans="1:7" x14ac:dyDescent="0.2">
      <c r="A5" t="s">
        <v>13</v>
      </c>
      <c r="B5" t="s">
        <v>147</v>
      </c>
      <c r="C5" t="s">
        <v>28</v>
      </c>
      <c r="D5" t="s">
        <v>38</v>
      </c>
      <c r="E5" t="s">
        <v>39</v>
      </c>
      <c r="F5" s="5" t="s">
        <v>94</v>
      </c>
      <c r="G5" s="46" t="s">
        <v>176</v>
      </c>
    </row>
    <row r="6" spans="1:7" x14ac:dyDescent="0.2">
      <c r="A6" t="s">
        <v>14</v>
      </c>
      <c r="B6" t="s">
        <v>148</v>
      </c>
      <c r="C6" t="s">
        <v>29</v>
      </c>
      <c r="D6" t="s">
        <v>78</v>
      </c>
      <c r="E6" t="s">
        <v>40</v>
      </c>
      <c r="F6" s="5" t="s">
        <v>95</v>
      </c>
      <c r="G6" s="46" t="s">
        <v>177</v>
      </c>
    </row>
    <row r="7" spans="1:7" x14ac:dyDescent="0.2">
      <c r="A7" t="s">
        <v>15</v>
      </c>
      <c r="B7" t="s">
        <v>149</v>
      </c>
      <c r="C7" t="s">
        <v>30</v>
      </c>
      <c r="D7" t="s">
        <v>41</v>
      </c>
      <c r="E7" t="s">
        <v>42</v>
      </c>
      <c r="F7" s="5" t="s">
        <v>96</v>
      </c>
      <c r="G7" s="46" t="s">
        <v>178</v>
      </c>
    </row>
    <row r="8" spans="1:7" x14ac:dyDescent="0.2">
      <c r="A8" t="s">
        <v>16</v>
      </c>
      <c r="B8" t="s">
        <v>150</v>
      </c>
      <c r="C8" t="s">
        <v>31</v>
      </c>
      <c r="D8" t="s">
        <v>43</v>
      </c>
      <c r="E8" t="s">
        <v>44</v>
      </c>
      <c r="F8" s="5" t="s">
        <v>97</v>
      </c>
      <c r="G8" s="46" t="s">
        <v>179</v>
      </c>
    </row>
    <row r="9" spans="1:7" x14ac:dyDescent="0.2">
      <c r="A9" t="s">
        <v>17</v>
      </c>
      <c r="B9" t="s">
        <v>141</v>
      </c>
      <c r="C9" t="s">
        <v>32</v>
      </c>
      <c r="D9" t="s">
        <v>45</v>
      </c>
      <c r="E9" t="s">
        <v>46</v>
      </c>
      <c r="F9" s="5" t="s">
        <v>98</v>
      </c>
      <c r="G9" s="46" t="s">
        <v>180</v>
      </c>
    </row>
    <row r="10" spans="1:7" x14ac:dyDescent="0.2">
      <c r="A10" t="s">
        <v>18</v>
      </c>
      <c r="B10" t="s">
        <v>151</v>
      </c>
      <c r="C10" t="s">
        <v>33</v>
      </c>
      <c r="D10" t="s">
        <v>47</v>
      </c>
      <c r="E10" t="s">
        <v>48</v>
      </c>
      <c r="F10" s="5" t="s">
        <v>99</v>
      </c>
      <c r="G10" s="46" t="s">
        <v>181</v>
      </c>
    </row>
    <row r="11" spans="1:7" x14ac:dyDescent="0.2">
      <c r="A11" t="s">
        <v>19</v>
      </c>
      <c r="B11" t="s">
        <v>152</v>
      </c>
      <c r="C11" t="s">
        <v>18</v>
      </c>
      <c r="D11" t="s">
        <v>49</v>
      </c>
      <c r="E11" t="s">
        <v>50</v>
      </c>
      <c r="F11" s="5" t="s">
        <v>100</v>
      </c>
      <c r="G11" s="46">
        <v>4</v>
      </c>
    </row>
    <row r="12" spans="1:7" x14ac:dyDescent="0.2">
      <c r="A12" t="s">
        <v>20</v>
      </c>
      <c r="B12" t="s">
        <v>153</v>
      </c>
      <c r="C12" t="s">
        <v>34</v>
      </c>
      <c r="D12" t="s">
        <v>51</v>
      </c>
      <c r="G12" s="46">
        <v>5</v>
      </c>
    </row>
    <row r="13" spans="1:7" x14ac:dyDescent="0.2">
      <c r="A13" t="s">
        <v>21</v>
      </c>
      <c r="B13" t="s">
        <v>154</v>
      </c>
      <c r="C13" t="s">
        <v>35</v>
      </c>
      <c r="D13" t="s">
        <v>52</v>
      </c>
      <c r="G13" s="46">
        <v>6</v>
      </c>
    </row>
    <row r="14" spans="1:7" x14ac:dyDescent="0.2">
      <c r="A14" t="s">
        <v>22</v>
      </c>
      <c r="B14" t="s">
        <v>138</v>
      </c>
      <c r="C14" t="s">
        <v>93</v>
      </c>
      <c r="D14" t="s">
        <v>53</v>
      </c>
      <c r="G14" s="46">
        <v>7</v>
      </c>
    </row>
    <row r="15" spans="1:7" x14ac:dyDescent="0.2">
      <c r="A15" t="s">
        <v>24</v>
      </c>
      <c r="B15" t="s">
        <v>155</v>
      </c>
      <c r="D15" t="s">
        <v>54</v>
      </c>
      <c r="G15" s="46">
        <v>8</v>
      </c>
    </row>
    <row r="16" spans="1:7" x14ac:dyDescent="0.2">
      <c r="A16" t="s">
        <v>25</v>
      </c>
      <c r="B16" t="s">
        <v>139</v>
      </c>
      <c r="D16" t="s">
        <v>55</v>
      </c>
      <c r="G16" s="46" t="s">
        <v>182</v>
      </c>
    </row>
    <row r="17" spans="1:7" x14ac:dyDescent="0.2">
      <c r="A17" t="s">
        <v>26</v>
      </c>
      <c r="B17" t="s">
        <v>156</v>
      </c>
      <c r="D17" t="s">
        <v>56</v>
      </c>
      <c r="G17" s="46" t="s">
        <v>183</v>
      </c>
    </row>
    <row r="18" spans="1:7" x14ac:dyDescent="0.2">
      <c r="B18" t="s">
        <v>23</v>
      </c>
      <c r="D18" t="s">
        <v>57</v>
      </c>
      <c r="G18" s="46">
        <v>10</v>
      </c>
    </row>
    <row r="19" spans="1:7" x14ac:dyDescent="0.2">
      <c r="B19" t="s">
        <v>157</v>
      </c>
      <c r="D19" t="s">
        <v>58</v>
      </c>
      <c r="G19" s="46">
        <v>11</v>
      </c>
    </row>
    <row r="20" spans="1:7" x14ac:dyDescent="0.2">
      <c r="B20" t="s">
        <v>140</v>
      </c>
      <c r="D20" t="s">
        <v>59</v>
      </c>
      <c r="G20" s="46">
        <v>12</v>
      </c>
    </row>
    <row r="21" spans="1:7" x14ac:dyDescent="0.2">
      <c r="B21" t="s">
        <v>142</v>
      </c>
      <c r="D21" t="s">
        <v>60</v>
      </c>
      <c r="G21" s="46">
        <v>13</v>
      </c>
    </row>
    <row r="22" spans="1:7" x14ac:dyDescent="0.2">
      <c r="B22" t="s">
        <v>158</v>
      </c>
      <c r="D22" t="s">
        <v>61</v>
      </c>
      <c r="G22" s="46">
        <v>14</v>
      </c>
    </row>
    <row r="23" spans="1:7" x14ac:dyDescent="0.2">
      <c r="B23" t="s">
        <v>159</v>
      </c>
      <c r="D23" t="s">
        <v>62</v>
      </c>
      <c r="G23" s="46">
        <v>15</v>
      </c>
    </row>
    <row r="24" spans="1:7" x14ac:dyDescent="0.2">
      <c r="B24" t="s">
        <v>160</v>
      </c>
      <c r="D24" t="s">
        <v>63</v>
      </c>
      <c r="G24" s="46">
        <v>16</v>
      </c>
    </row>
    <row r="25" spans="1:7" x14ac:dyDescent="0.2">
      <c r="B25" t="s">
        <v>161</v>
      </c>
      <c r="D25" t="s">
        <v>64</v>
      </c>
      <c r="G25" s="46">
        <v>17</v>
      </c>
    </row>
    <row r="26" spans="1:7" x14ac:dyDescent="0.2">
      <c r="B26" t="s">
        <v>162</v>
      </c>
      <c r="D26" t="s">
        <v>65</v>
      </c>
      <c r="G26" s="46">
        <v>18</v>
      </c>
    </row>
    <row r="27" spans="1:7" x14ac:dyDescent="0.2">
      <c r="B27" t="s">
        <v>136</v>
      </c>
      <c r="D27" t="s">
        <v>66</v>
      </c>
      <c r="G27" s="46">
        <v>19</v>
      </c>
    </row>
    <row r="28" spans="1:7" x14ac:dyDescent="0.2">
      <c r="B28" t="s">
        <v>163</v>
      </c>
      <c r="G28" s="46">
        <v>20</v>
      </c>
    </row>
    <row r="29" spans="1:7" x14ac:dyDescent="0.2">
      <c r="G29" s="46">
        <v>21</v>
      </c>
    </row>
    <row r="30" spans="1:7" x14ac:dyDescent="0.2">
      <c r="G30" s="46">
        <v>22</v>
      </c>
    </row>
    <row r="31" spans="1:7" x14ac:dyDescent="0.2">
      <c r="G31" s="46" t="s">
        <v>184</v>
      </c>
    </row>
    <row r="32" spans="1:7" x14ac:dyDescent="0.2">
      <c r="G32" s="46" t="s">
        <v>185</v>
      </c>
    </row>
    <row r="33" spans="7:7" x14ac:dyDescent="0.2">
      <c r="G33" s="46">
        <v>24</v>
      </c>
    </row>
    <row r="34" spans="7:7" x14ac:dyDescent="0.2">
      <c r="G34" s="46">
        <v>25</v>
      </c>
    </row>
    <row r="35" spans="7:7" x14ac:dyDescent="0.2">
      <c r="G35" s="46">
        <v>26</v>
      </c>
    </row>
    <row r="36" spans="7:7" x14ac:dyDescent="0.2">
      <c r="G36" s="46" t="s">
        <v>186</v>
      </c>
    </row>
    <row r="37" spans="7:7" x14ac:dyDescent="0.2">
      <c r="G37" s="46" t="s">
        <v>187</v>
      </c>
    </row>
    <row r="38" spans="7:7" x14ac:dyDescent="0.2">
      <c r="G38" s="46" t="s">
        <v>188</v>
      </c>
    </row>
    <row r="39" spans="7:7" x14ac:dyDescent="0.2">
      <c r="G39" s="46">
        <v>28</v>
      </c>
    </row>
    <row r="40" spans="7:7" x14ac:dyDescent="0.2">
      <c r="G40" s="46" t="s">
        <v>189</v>
      </c>
    </row>
    <row r="41" spans="7:7" x14ac:dyDescent="0.2">
      <c r="G41" s="46" t="s">
        <v>190</v>
      </c>
    </row>
    <row r="42" spans="7:7" x14ac:dyDescent="0.2">
      <c r="G42" s="46" t="s">
        <v>191</v>
      </c>
    </row>
    <row r="43" spans="7:7" x14ac:dyDescent="0.2">
      <c r="G43" s="46" t="s">
        <v>192</v>
      </c>
    </row>
    <row r="44" spans="7:7" x14ac:dyDescent="0.2">
      <c r="G44" s="46" t="s">
        <v>193</v>
      </c>
    </row>
    <row r="45" spans="7:7" x14ac:dyDescent="0.2">
      <c r="G45" s="46" t="s">
        <v>194</v>
      </c>
    </row>
    <row r="46" spans="7:7" x14ac:dyDescent="0.2">
      <c r="G46" s="46" t="s">
        <v>195</v>
      </c>
    </row>
    <row r="47" spans="7:7" x14ac:dyDescent="0.2">
      <c r="G47" s="46">
        <v>32</v>
      </c>
    </row>
    <row r="48" spans="7:7" x14ac:dyDescent="0.2">
      <c r="G48" s="46">
        <v>33</v>
      </c>
    </row>
    <row r="49" spans="7:7" x14ac:dyDescent="0.2">
      <c r="G49" s="46" t="s">
        <v>196</v>
      </c>
    </row>
    <row r="50" spans="7:7" x14ac:dyDescent="0.2">
      <c r="G50" s="46" t="s">
        <v>197</v>
      </c>
    </row>
    <row r="51" spans="7:7" x14ac:dyDescent="0.2">
      <c r="G51" s="46" t="s">
        <v>198</v>
      </c>
    </row>
    <row r="52" spans="7:7" x14ac:dyDescent="0.2">
      <c r="G52" s="46" t="s">
        <v>199</v>
      </c>
    </row>
    <row r="53" spans="7:7" x14ac:dyDescent="0.2">
      <c r="G53" s="46">
        <v>36</v>
      </c>
    </row>
    <row r="54" spans="7:7" x14ac:dyDescent="0.2">
      <c r="G54" s="46" t="s">
        <v>200</v>
      </c>
    </row>
    <row r="55" spans="7:7" x14ac:dyDescent="0.2">
      <c r="G55" s="46" t="s">
        <v>201</v>
      </c>
    </row>
    <row r="56" spans="7:7" x14ac:dyDescent="0.2">
      <c r="G56" s="46" t="s">
        <v>202</v>
      </c>
    </row>
    <row r="57" spans="7:7" x14ac:dyDescent="0.2">
      <c r="G57" s="46" t="s">
        <v>203</v>
      </c>
    </row>
    <row r="58" spans="7:7" x14ac:dyDescent="0.2">
      <c r="G58" s="46" t="s">
        <v>204</v>
      </c>
    </row>
    <row r="59" spans="7:7" x14ac:dyDescent="0.2">
      <c r="G59" s="46">
        <v>39</v>
      </c>
    </row>
    <row r="60" spans="7:7" x14ac:dyDescent="0.2">
      <c r="G60" s="46">
        <v>40</v>
      </c>
    </row>
    <row r="61" spans="7:7" x14ac:dyDescent="0.2">
      <c r="G61" s="46">
        <v>41</v>
      </c>
    </row>
    <row r="62" spans="7:7" x14ac:dyDescent="0.2">
      <c r="G62" s="46" t="s">
        <v>205</v>
      </c>
    </row>
    <row r="63" spans="7:7" x14ac:dyDescent="0.2">
      <c r="G63" s="46" t="s">
        <v>206</v>
      </c>
    </row>
    <row r="64" spans="7:7" x14ac:dyDescent="0.2">
      <c r="G64" s="46">
        <v>43</v>
      </c>
    </row>
    <row r="65" spans="7:7" x14ac:dyDescent="0.2">
      <c r="G65" s="46" t="s">
        <v>207</v>
      </c>
    </row>
    <row r="66" spans="7:7" x14ac:dyDescent="0.2">
      <c r="G66" s="46" t="s">
        <v>208</v>
      </c>
    </row>
    <row r="67" spans="7:7" x14ac:dyDescent="0.2">
      <c r="G67" s="46">
        <v>45</v>
      </c>
    </row>
    <row r="68" spans="7:7" x14ac:dyDescent="0.2">
      <c r="G68" s="46">
        <v>46</v>
      </c>
    </row>
    <row r="69" spans="7:7" x14ac:dyDescent="0.2">
      <c r="G69" s="46" t="s">
        <v>209</v>
      </c>
    </row>
    <row r="70" spans="7:7" x14ac:dyDescent="0.2">
      <c r="G70" s="46" t="s">
        <v>210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Grantee Information</vt:lpstr>
      <vt:lpstr>Event Log</vt:lpstr>
      <vt:lpstr>NEH Grants Event Log FY18</vt:lpstr>
      <vt:lpstr>Menu Options</vt:lpstr>
      <vt:lpstr>'Event Log'!Print_Area</vt:lpstr>
    </vt:vector>
  </TitlesOfParts>
  <Company>Maryland Humanities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Kitterman</dc:creator>
  <cp:lastModifiedBy>Theresa Worden</cp:lastModifiedBy>
  <cp:lastPrinted>2016-03-10T21:45:14Z</cp:lastPrinted>
  <dcterms:created xsi:type="dcterms:W3CDTF">2010-07-21T20:17:58Z</dcterms:created>
  <dcterms:modified xsi:type="dcterms:W3CDTF">2019-04-18T14:36:09Z</dcterms:modified>
</cp:coreProperties>
</file>